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01\Desktop\"/>
    </mc:Choice>
  </mc:AlternateContent>
  <xr:revisionPtr revIDLastSave="0" documentId="8_{67D20CA2-1111-42E6-AEAC-BE3FA61BAD76}" xr6:coauthVersionLast="45" xr6:coauthVersionMax="45" xr10:uidLastSave="{00000000-0000-0000-0000-000000000000}"/>
  <bookViews>
    <workbookView xWindow="-120" yWindow="-120" windowWidth="20730" windowHeight="11160" firstSheet="74" activeTab="82" xr2:uid="{00000000-000D-0000-FFFF-FFFF00000000}"/>
  </bookViews>
  <sheets>
    <sheet name="10-01-2020" sheetId="1" r:id="rId1"/>
    <sheet name="16-01-2020" sheetId="2" r:id="rId2"/>
    <sheet name="23-01-2020" sheetId="3" r:id="rId3"/>
    <sheet name="30-01-2020" sheetId="4" r:id="rId4"/>
    <sheet name="06-02-2020" sheetId="6" r:id="rId5"/>
    <sheet name="13-02-2020" sheetId="8" r:id="rId6"/>
    <sheet name="20-02-2020" sheetId="9" r:id="rId7"/>
    <sheet name="27-02-2020 (2)" sheetId="11" r:id="rId8"/>
    <sheet name="06-03-2020" sheetId="10" r:id="rId9"/>
    <sheet name="12-03-2020" sheetId="12" r:id="rId10"/>
    <sheet name="19-03-2020" sheetId="13" r:id="rId11"/>
    <sheet name="27-03-2020" sheetId="14" r:id="rId12"/>
    <sheet name="02-04-2020" sheetId="15" r:id="rId13"/>
    <sheet name="08-04-2020 " sheetId="16" r:id="rId14"/>
    <sheet name="16-04-2020" sheetId="17" r:id="rId15"/>
    <sheet name="23-04-2020" sheetId="18" r:id="rId16"/>
    <sheet name="28-04-2020" sheetId="19" r:id="rId17"/>
    <sheet name="07-05-2020" sheetId="20" r:id="rId18"/>
    <sheet name="15-05-2020 " sheetId="21" r:id="rId19"/>
    <sheet name="21-05-2020" sheetId="22" r:id="rId20"/>
    <sheet name="28-05-2020" sheetId="23" r:id="rId21"/>
    <sheet name="04-06-2020" sheetId="24" r:id="rId22"/>
    <sheet name="18-06-2020" sheetId="25" r:id="rId23"/>
    <sheet name="25-06-2020" sheetId="26" r:id="rId24"/>
    <sheet name="02-06-2020" sheetId="27" r:id="rId25"/>
    <sheet name="09-07-2020" sheetId="28" r:id="rId26"/>
    <sheet name="17-07-2020" sheetId="29" r:id="rId27"/>
    <sheet name="23-07-2020" sheetId="30" r:id="rId28"/>
    <sheet name="30-07-2020" sheetId="32" r:id="rId29"/>
    <sheet name="13-08-2020" sheetId="34" r:id="rId30"/>
    <sheet name="20-08-2020" sheetId="35" r:id="rId31"/>
    <sheet name="27-08-2020" sheetId="36" r:id="rId32"/>
    <sheet name="03-09-2020" sheetId="37" r:id="rId33"/>
    <sheet name="10-09-2020" sheetId="38" r:id="rId34"/>
    <sheet name="17-09-2020" sheetId="39" r:id="rId35"/>
    <sheet name="01-10-2020" sheetId="40" r:id="rId36"/>
    <sheet name="15-10-2020" sheetId="41" r:id="rId37"/>
    <sheet name="22-10-2020" sheetId="42" r:id="rId38"/>
    <sheet name="10-01-2020 (2)" sheetId="43" r:id="rId39"/>
    <sheet name="16-01-2020 (2)" sheetId="44" r:id="rId40"/>
    <sheet name="23-01-2020 (2)" sheetId="45" r:id="rId41"/>
    <sheet name="30-01-2020 (2)" sheetId="46" r:id="rId42"/>
    <sheet name="06-02-2020 (2)" sheetId="47" r:id="rId43"/>
    <sheet name="13-02-2020 (2)" sheetId="48" r:id="rId44"/>
    <sheet name="20-02-2020 (2)" sheetId="49" r:id="rId45"/>
    <sheet name="27-02-2020 (3)" sheetId="50" r:id="rId46"/>
    <sheet name="06-03-2020 (2)" sheetId="51" r:id="rId47"/>
    <sheet name="12-03-2020 (2)" sheetId="52" r:id="rId48"/>
    <sheet name="19-03-2020 (2)" sheetId="53" r:id="rId49"/>
    <sheet name="27-03-2020 (2)" sheetId="54" r:id="rId50"/>
    <sheet name="02-04-2020 (2)" sheetId="55" r:id="rId51"/>
    <sheet name="08-04-2020  (2)" sheetId="56" r:id="rId52"/>
    <sheet name="16-04-2020 (2)" sheetId="57" r:id="rId53"/>
    <sheet name="23-04-2020 (2)" sheetId="58" r:id="rId54"/>
    <sheet name="28-04-2020 (2)" sheetId="59" r:id="rId55"/>
    <sheet name="07-05-2020 (2)" sheetId="60" r:id="rId56"/>
    <sheet name="15-05-2020  (2)" sheetId="61" r:id="rId57"/>
    <sheet name="21-05-2020 (2)" sheetId="62" r:id="rId58"/>
    <sheet name="28-05-2020 (2)" sheetId="63" r:id="rId59"/>
    <sheet name="04-06-2020 (2)" sheetId="64" r:id="rId60"/>
    <sheet name="18-06-2020 (2)" sheetId="65" r:id="rId61"/>
    <sheet name="25-06-2020 (2)" sheetId="66" r:id="rId62"/>
    <sheet name="02-06-2020 (2)" sheetId="67" r:id="rId63"/>
    <sheet name="09-07-2020 (2)" sheetId="68" r:id="rId64"/>
    <sheet name="17-07-2020 (2)" sheetId="69" r:id="rId65"/>
    <sheet name="23-07-2020 (2)" sheetId="70" r:id="rId66"/>
    <sheet name="30-07-2020 (2)" sheetId="71" r:id="rId67"/>
    <sheet name="13-08-2020 (2)" sheetId="72" r:id="rId68"/>
    <sheet name="20-08-2020 (2)" sheetId="73" r:id="rId69"/>
    <sheet name="27-08-2020 (2)" sheetId="74" r:id="rId70"/>
    <sheet name="03-09-2020 (2)" sheetId="75" r:id="rId71"/>
    <sheet name="10-09-2020 (2)" sheetId="76" r:id="rId72"/>
    <sheet name="17-09-2020 (2)" sheetId="77" r:id="rId73"/>
    <sheet name="01-10-2020 (2)" sheetId="78" r:id="rId74"/>
    <sheet name="15-10-2020 (2)" sheetId="79" r:id="rId75"/>
    <sheet name="22-10-2020 (2)" sheetId="80" r:id="rId76"/>
    <sheet name="28-10-2020" sheetId="81" r:id="rId77"/>
    <sheet name="05-11-2020" sheetId="82" r:id="rId78"/>
    <sheet name="19-11-2020" sheetId="83" r:id="rId79"/>
    <sheet name="26-11-2020" sheetId="84" r:id="rId80"/>
    <sheet name="10-12-2020" sheetId="85" r:id="rId81"/>
    <sheet name="17-12-2020" sheetId="86" r:id="rId82"/>
    <sheet name="04-03-2021" sheetId="87" r:id="rId83"/>
  </sheets>
  <definedNames>
    <definedName name="_xlnm._FilterDatabase" localSheetId="10" hidden="1">'19-03-2020'!$A$9:$J$66</definedName>
    <definedName name="_xlnm._FilterDatabase" localSheetId="48" hidden="1">'19-03-2020 (2)'!$A$9:$J$66</definedName>
    <definedName name="_xlnm._FilterDatabase" localSheetId="15" hidden="1">'23-04-2020'!$A$9:$J$68</definedName>
    <definedName name="_xlnm._FilterDatabase" localSheetId="53" hidden="1">'23-04-2020 (2)'!$A$9:$J$68</definedName>
    <definedName name="_xlnm.Print_Area" localSheetId="35">'01-10-2020'!$A$1:$J$79</definedName>
    <definedName name="_xlnm.Print_Area" localSheetId="73">'01-10-2020 (2)'!$A$1:$J$79</definedName>
    <definedName name="_xlnm.Print_Area" localSheetId="12">'02-04-2020'!$A$1:$J$76</definedName>
    <definedName name="_xlnm.Print_Area" localSheetId="50">'02-04-2020 (2)'!$A$1:$J$76</definedName>
    <definedName name="_xlnm.Print_Area" localSheetId="24">'02-06-2020'!$A$1:$J$77</definedName>
    <definedName name="_xlnm.Print_Area" localSheetId="62">'02-06-2020 (2)'!$A$1:$J$77</definedName>
    <definedName name="_xlnm.Print_Area" localSheetId="32">'03-09-2020'!$A$1:$J$79</definedName>
    <definedName name="_xlnm.Print_Area" localSheetId="70">'03-09-2020 (2)'!$A$1:$J$79</definedName>
    <definedName name="_xlnm.Print_Area" localSheetId="82">'04-03-2021'!$A$1:$J$78</definedName>
    <definedName name="_xlnm.Print_Area" localSheetId="21">'04-06-2020'!$A$1:$J$76</definedName>
    <definedName name="_xlnm.Print_Area" localSheetId="59">'04-06-2020 (2)'!$A$1:$J$76</definedName>
    <definedName name="_xlnm.Print_Area" localSheetId="77">'05-11-2020'!$A$1:$J$78</definedName>
    <definedName name="_xlnm.Print_Area" localSheetId="4">'06-02-2020'!$A$1:$J$75</definedName>
    <definedName name="_xlnm.Print_Area" localSheetId="42">'06-02-2020 (2)'!$A$1:$J$75</definedName>
    <definedName name="_xlnm.Print_Area" localSheetId="8">'06-03-2020'!$A$1:$J$76</definedName>
    <definedName name="_xlnm.Print_Area" localSheetId="46">'06-03-2020 (2)'!$A$1:$J$76</definedName>
    <definedName name="_xlnm.Print_Area" localSheetId="17">'07-05-2020'!$A$1:$J$76</definedName>
    <definedName name="_xlnm.Print_Area" localSheetId="55">'07-05-2020 (2)'!$A$1:$J$76</definedName>
    <definedName name="_xlnm.Print_Area" localSheetId="13">'08-04-2020 '!$A$1:$J$77</definedName>
    <definedName name="_xlnm.Print_Area" localSheetId="51">'08-04-2020  (2)'!$A$1:$J$77</definedName>
    <definedName name="_xlnm.Print_Area" localSheetId="25">'09-07-2020'!$A$1:$J$77</definedName>
    <definedName name="_xlnm.Print_Area" localSheetId="63">'09-07-2020 (2)'!$A$1:$J$77</definedName>
    <definedName name="_xlnm.Print_Area" localSheetId="0">'10-01-2020'!$A$1:$J$77</definedName>
    <definedName name="_xlnm.Print_Area" localSheetId="38">'10-01-2020 (2)'!$A$1:$J$77</definedName>
    <definedName name="_xlnm.Print_Area" localSheetId="33">'10-09-2020'!$A$1:$J$79</definedName>
    <definedName name="_xlnm.Print_Area" localSheetId="71">'10-09-2020 (2)'!$A$1:$J$79</definedName>
    <definedName name="_xlnm.Print_Area" localSheetId="80">'10-12-2020'!$A$1:$J$78</definedName>
    <definedName name="_xlnm.Print_Area" localSheetId="9">'12-03-2020'!$A$1:$J$76</definedName>
    <definedName name="_xlnm.Print_Area" localSheetId="47">'12-03-2020 (2)'!$A$1:$J$76</definedName>
    <definedName name="_xlnm.Print_Area" localSheetId="5">'13-02-2020'!$A$1:$J$76</definedName>
    <definedName name="_xlnm.Print_Area" localSheetId="43">'13-02-2020 (2)'!$A$1:$J$76</definedName>
    <definedName name="_xlnm.Print_Area" localSheetId="29">'13-08-2020'!$A$1:$J$78</definedName>
    <definedName name="_xlnm.Print_Area" localSheetId="67">'13-08-2020 (2)'!$A$1:$J$78</definedName>
    <definedName name="_xlnm.Print_Area" localSheetId="18">'15-05-2020 '!$A$1:$J$76</definedName>
    <definedName name="_xlnm.Print_Area" localSheetId="56">'15-05-2020  (2)'!$A$1:$J$76</definedName>
    <definedName name="_xlnm.Print_Area" localSheetId="36">'15-10-2020'!$A$1:$J$79</definedName>
    <definedName name="_xlnm.Print_Area" localSheetId="74">'15-10-2020 (2)'!$A$1:$J$79</definedName>
    <definedName name="_xlnm.Print_Area" localSheetId="1">'16-01-2020'!$A$1:$J$77</definedName>
    <definedName name="_xlnm.Print_Area" localSheetId="39">'16-01-2020 (2)'!$A$1:$J$77</definedName>
    <definedName name="_xlnm.Print_Area" localSheetId="14">'16-04-2020'!$A$1:$J$76</definedName>
    <definedName name="_xlnm.Print_Area" localSheetId="52">'16-04-2020 (2)'!$A$1:$J$76</definedName>
    <definedName name="_xlnm.Print_Area" localSheetId="26">'17-07-2020'!$A$1:$J$77</definedName>
    <definedName name="_xlnm.Print_Area" localSheetId="64">'17-07-2020 (2)'!$A$1:$J$77</definedName>
    <definedName name="_xlnm.Print_Area" localSheetId="34">'17-09-2020'!$A$1:$J$79</definedName>
    <definedName name="_xlnm.Print_Area" localSheetId="72">'17-09-2020 (2)'!$A$1:$J$79</definedName>
    <definedName name="_xlnm.Print_Area" localSheetId="81">'17-12-2020'!$A$1:$J$78</definedName>
    <definedName name="_xlnm.Print_Area" localSheetId="22">'18-06-2020'!$A$1:$J$76</definedName>
    <definedName name="_xlnm.Print_Area" localSheetId="60">'18-06-2020 (2)'!$A$1:$J$76</definedName>
    <definedName name="_xlnm.Print_Area" localSheetId="10">'19-03-2020'!$A$1:$J$75</definedName>
    <definedName name="_xlnm.Print_Area" localSheetId="48">'19-03-2020 (2)'!$A$1:$J$75</definedName>
    <definedName name="_xlnm.Print_Area" localSheetId="78">'19-11-2020'!$A$1:$J$78</definedName>
    <definedName name="_xlnm.Print_Area" localSheetId="6">'20-02-2020'!$A$1:$J$76</definedName>
    <definedName name="_xlnm.Print_Area" localSheetId="44">'20-02-2020 (2)'!$A$1:$J$76</definedName>
    <definedName name="_xlnm.Print_Area" localSheetId="30">'20-08-2020'!$A$1:$J$78</definedName>
    <definedName name="_xlnm.Print_Area" localSheetId="68">'20-08-2020 (2)'!$A$1:$J$78</definedName>
    <definedName name="_xlnm.Print_Area" localSheetId="19">'21-05-2020'!$A$1:$J$76</definedName>
    <definedName name="_xlnm.Print_Area" localSheetId="57">'21-05-2020 (2)'!$A$1:$J$76</definedName>
    <definedName name="_xlnm.Print_Area" localSheetId="37">'22-10-2020'!$A$1:$J$79</definedName>
    <definedName name="_xlnm.Print_Area" localSheetId="75">'22-10-2020 (2)'!$A$1:$J$79</definedName>
    <definedName name="_xlnm.Print_Area" localSheetId="2">'23-01-2020'!$A$1:$J$77</definedName>
    <definedName name="_xlnm.Print_Area" localSheetId="40">'23-01-2020 (2)'!$A$1:$J$77</definedName>
    <definedName name="_xlnm.Print_Area" localSheetId="15">'23-04-2020'!$A$1:$J$77</definedName>
    <definedName name="_xlnm.Print_Area" localSheetId="53">'23-04-2020 (2)'!$A$1:$J$77</definedName>
    <definedName name="_xlnm.Print_Area" localSheetId="27">'23-07-2020'!$A$1:$J$77</definedName>
    <definedName name="_xlnm.Print_Area" localSheetId="65">'23-07-2020 (2)'!$A$1:$J$77</definedName>
    <definedName name="_xlnm.Print_Area" localSheetId="23">'25-06-2020'!$A$1:$J$77</definedName>
    <definedName name="_xlnm.Print_Area" localSheetId="61">'25-06-2020 (2)'!$A$1:$J$77</definedName>
    <definedName name="_xlnm.Print_Area" localSheetId="79">'26-11-2020'!$A$1:$J$78</definedName>
    <definedName name="_xlnm.Print_Area" localSheetId="7">'27-02-2020 (2)'!$A$1:$J$76</definedName>
    <definedName name="_xlnm.Print_Area" localSheetId="45">'27-02-2020 (3)'!$A$1:$J$76</definedName>
    <definedName name="_xlnm.Print_Area" localSheetId="11">'27-03-2020'!$A$1:$J$75</definedName>
    <definedName name="_xlnm.Print_Area" localSheetId="49">'27-03-2020 (2)'!$A$1:$J$75</definedName>
    <definedName name="_xlnm.Print_Area" localSheetId="31">'27-08-2020'!$A$1:$J$78</definedName>
    <definedName name="_xlnm.Print_Area" localSheetId="69">'27-08-2020 (2)'!$A$1:$J$78</definedName>
    <definedName name="_xlnm.Print_Area" localSheetId="16">'28-04-2020'!$A$1:$J$76</definedName>
    <definedName name="_xlnm.Print_Area" localSheetId="54">'28-04-2020 (2)'!$A$1:$J$76</definedName>
    <definedName name="_xlnm.Print_Area" localSheetId="20">'28-05-2020'!$A$1:$J$76</definedName>
    <definedName name="_xlnm.Print_Area" localSheetId="58">'28-05-2020 (2)'!$A$1:$J$76</definedName>
    <definedName name="_xlnm.Print_Area" localSheetId="76">'28-10-2020'!$A$1:$J$79</definedName>
    <definedName name="_xlnm.Print_Area" localSheetId="3">'30-01-2020'!$A$1:$J$78</definedName>
    <definedName name="_xlnm.Print_Area" localSheetId="41">'30-01-2020 (2)'!$A$1:$J$78</definedName>
    <definedName name="_xlnm.Print_Area" localSheetId="28">'30-07-2020'!$A$1:$J$78</definedName>
    <definedName name="_xlnm.Print_Area" localSheetId="66">'30-07-2020 (2)'!$A$1:$J$78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1" i="87" l="1"/>
  <c r="I81" i="87"/>
  <c r="H81" i="87"/>
  <c r="G81" i="87"/>
  <c r="F81" i="87"/>
  <c r="J68" i="87"/>
  <c r="I68" i="87"/>
  <c r="H68" i="87"/>
  <c r="G68" i="87"/>
  <c r="F68" i="87"/>
  <c r="J81" i="86"/>
  <c r="I81" i="86"/>
  <c r="H81" i="86"/>
  <c r="G81" i="86"/>
  <c r="F81" i="86"/>
  <c r="J68" i="86"/>
  <c r="I68" i="86"/>
  <c r="H68" i="86"/>
  <c r="G68" i="86"/>
  <c r="F68" i="86"/>
  <c r="J81" i="85" l="1"/>
  <c r="I81" i="85"/>
  <c r="H81" i="85"/>
  <c r="G81" i="85"/>
  <c r="F81" i="85"/>
  <c r="J68" i="85"/>
  <c r="I68" i="85"/>
  <c r="H68" i="85"/>
  <c r="G68" i="85"/>
  <c r="F68" i="85"/>
  <c r="J81" i="84" l="1"/>
  <c r="I81" i="84"/>
  <c r="H81" i="84"/>
  <c r="G81" i="84"/>
  <c r="F81" i="84"/>
  <c r="J68" i="84"/>
  <c r="I68" i="84"/>
  <c r="H68" i="84"/>
  <c r="G68" i="84"/>
  <c r="F68" i="84"/>
  <c r="J81" i="83" l="1"/>
  <c r="I81" i="83"/>
  <c r="H81" i="83"/>
  <c r="G81" i="83"/>
  <c r="F81" i="83"/>
  <c r="J68" i="83"/>
  <c r="I68" i="83"/>
  <c r="H68" i="83"/>
  <c r="G68" i="83"/>
  <c r="F68" i="83"/>
  <c r="J81" i="82" l="1"/>
  <c r="I81" i="82"/>
  <c r="H81" i="82"/>
  <c r="G81" i="82"/>
  <c r="F81" i="82"/>
  <c r="J68" i="82"/>
  <c r="I68" i="82"/>
  <c r="H68" i="82"/>
  <c r="G68" i="82"/>
  <c r="F68" i="82"/>
  <c r="J82" i="81" l="1"/>
  <c r="I82" i="81"/>
  <c r="H82" i="81"/>
  <c r="G82" i="81"/>
  <c r="F82" i="81"/>
  <c r="J69" i="81"/>
  <c r="I69" i="81"/>
  <c r="H69" i="81"/>
  <c r="G69" i="81"/>
  <c r="F69" i="81"/>
  <c r="J82" i="80"/>
  <c r="I82" i="80"/>
  <c r="H82" i="80"/>
  <c r="G82" i="80"/>
  <c r="F82" i="80"/>
  <c r="J69" i="80"/>
  <c r="I69" i="80"/>
  <c r="H69" i="80"/>
  <c r="G69" i="80"/>
  <c r="F69" i="80"/>
  <c r="J82" i="79"/>
  <c r="I82" i="79"/>
  <c r="H82" i="79"/>
  <c r="G82" i="79"/>
  <c r="F82" i="79"/>
  <c r="J69" i="79"/>
  <c r="I69" i="79"/>
  <c r="H69" i="79"/>
  <c r="G69" i="79"/>
  <c r="F69" i="79"/>
  <c r="J82" i="78"/>
  <c r="I82" i="78"/>
  <c r="H82" i="78"/>
  <c r="G82" i="78"/>
  <c r="F82" i="78"/>
  <c r="J69" i="78"/>
  <c r="I69" i="78"/>
  <c r="H69" i="78"/>
  <c r="G69" i="78"/>
  <c r="F69" i="78"/>
  <c r="J82" i="77"/>
  <c r="I82" i="77"/>
  <c r="H82" i="77"/>
  <c r="G82" i="77"/>
  <c r="F82" i="77"/>
  <c r="J69" i="77"/>
  <c r="I69" i="77"/>
  <c r="H69" i="77"/>
  <c r="G69" i="77"/>
  <c r="F69" i="77"/>
  <c r="J82" i="76"/>
  <c r="I82" i="76"/>
  <c r="H82" i="76"/>
  <c r="G82" i="76"/>
  <c r="F82" i="76"/>
  <c r="J69" i="76"/>
  <c r="I69" i="76"/>
  <c r="H69" i="76"/>
  <c r="G69" i="76"/>
  <c r="F69" i="76"/>
  <c r="J82" i="75"/>
  <c r="I82" i="75"/>
  <c r="H82" i="75"/>
  <c r="G82" i="75"/>
  <c r="F82" i="75"/>
  <c r="J69" i="75"/>
  <c r="I69" i="75"/>
  <c r="H69" i="75"/>
  <c r="G69" i="75"/>
  <c r="F69" i="75"/>
  <c r="J81" i="74"/>
  <c r="I81" i="74"/>
  <c r="H81" i="74"/>
  <c r="G81" i="74"/>
  <c r="F81" i="74"/>
  <c r="J68" i="74"/>
  <c r="I68" i="74"/>
  <c r="H68" i="74"/>
  <c r="G68" i="74"/>
  <c r="F68" i="74"/>
  <c r="J81" i="73"/>
  <c r="I81" i="73"/>
  <c r="H81" i="73"/>
  <c r="G81" i="73"/>
  <c r="F81" i="73"/>
  <c r="J68" i="73"/>
  <c r="I68" i="73"/>
  <c r="H68" i="73"/>
  <c r="G68" i="73"/>
  <c r="F68" i="73"/>
  <c r="J81" i="72"/>
  <c r="I81" i="72"/>
  <c r="G81" i="72"/>
  <c r="J68" i="72"/>
  <c r="I68" i="72"/>
  <c r="H68" i="72"/>
  <c r="G68" i="72"/>
  <c r="F68" i="72"/>
  <c r="J81" i="71"/>
  <c r="I81" i="71"/>
  <c r="H81" i="71"/>
  <c r="G81" i="71"/>
  <c r="F81" i="71"/>
  <c r="J68" i="71"/>
  <c r="I68" i="71"/>
  <c r="H68" i="71"/>
  <c r="G68" i="71"/>
  <c r="F68" i="71"/>
  <c r="J80" i="70"/>
  <c r="I80" i="70"/>
  <c r="H80" i="70"/>
  <c r="G80" i="70"/>
  <c r="F80" i="70"/>
  <c r="J67" i="70"/>
  <c r="I67" i="70"/>
  <c r="H67" i="70"/>
  <c r="G67" i="70"/>
  <c r="F67" i="70"/>
  <c r="J80" i="69"/>
  <c r="I80" i="69"/>
  <c r="H80" i="69"/>
  <c r="G80" i="69"/>
  <c r="F80" i="69"/>
  <c r="J67" i="69"/>
  <c r="I67" i="69"/>
  <c r="H67" i="69"/>
  <c r="G67" i="69"/>
  <c r="F67" i="69"/>
  <c r="J80" i="68"/>
  <c r="I80" i="68"/>
  <c r="H80" i="68"/>
  <c r="G80" i="68"/>
  <c r="F80" i="68"/>
  <c r="J67" i="68"/>
  <c r="I67" i="68"/>
  <c r="H67" i="68"/>
  <c r="G67" i="68"/>
  <c r="F67" i="68"/>
  <c r="J80" i="67"/>
  <c r="I80" i="67"/>
  <c r="H80" i="67"/>
  <c r="G80" i="67"/>
  <c r="F80" i="67"/>
  <c r="J67" i="67"/>
  <c r="I67" i="67"/>
  <c r="H67" i="67"/>
  <c r="G67" i="67"/>
  <c r="F67" i="67"/>
  <c r="J80" i="66"/>
  <c r="I80" i="66"/>
  <c r="H80" i="66"/>
  <c r="G80" i="66"/>
  <c r="F80" i="66"/>
  <c r="J67" i="66"/>
  <c r="I67" i="66"/>
  <c r="H67" i="66"/>
  <c r="G67" i="66"/>
  <c r="F67" i="66"/>
  <c r="J70" i="65"/>
  <c r="I70" i="65"/>
  <c r="H70" i="65"/>
  <c r="G70" i="65"/>
  <c r="F70" i="65"/>
  <c r="J66" i="65"/>
  <c r="I66" i="65"/>
  <c r="H66" i="65"/>
  <c r="G66" i="65"/>
  <c r="F66" i="65"/>
  <c r="J70" i="64"/>
  <c r="I70" i="64"/>
  <c r="H70" i="64"/>
  <c r="G70" i="64"/>
  <c r="F70" i="64"/>
  <c r="J66" i="64"/>
  <c r="I66" i="64"/>
  <c r="H66" i="64"/>
  <c r="G66" i="64"/>
  <c r="F66" i="64"/>
  <c r="J66" i="63"/>
  <c r="I66" i="63"/>
  <c r="H66" i="63"/>
  <c r="G66" i="63"/>
  <c r="F66" i="63"/>
  <c r="J66" i="62"/>
  <c r="I66" i="62"/>
  <c r="H66" i="62"/>
  <c r="G66" i="62"/>
  <c r="F66" i="62"/>
  <c r="J66" i="61"/>
  <c r="I66" i="61"/>
  <c r="H66" i="61"/>
  <c r="G66" i="61"/>
  <c r="F66" i="61"/>
  <c r="J66" i="60"/>
  <c r="I66" i="60"/>
  <c r="H66" i="60"/>
  <c r="G66" i="60"/>
  <c r="F66" i="60"/>
  <c r="J66" i="59"/>
  <c r="I66" i="59"/>
  <c r="H66" i="59"/>
  <c r="G66" i="59"/>
  <c r="F66" i="59"/>
  <c r="J67" i="58"/>
  <c r="I67" i="58"/>
  <c r="H67" i="58"/>
  <c r="G67" i="58"/>
  <c r="F67" i="58"/>
  <c r="J66" i="57"/>
  <c r="I66" i="57"/>
  <c r="H66" i="57"/>
  <c r="G66" i="57"/>
  <c r="F66" i="57"/>
  <c r="J67" i="56"/>
  <c r="I67" i="56"/>
  <c r="H67" i="56"/>
  <c r="G67" i="56"/>
  <c r="F67" i="56"/>
  <c r="J66" i="55"/>
  <c r="I66" i="55"/>
  <c r="H66" i="55"/>
  <c r="G66" i="55"/>
  <c r="F66" i="55"/>
  <c r="J65" i="54"/>
  <c r="I65" i="54"/>
  <c r="H65" i="54"/>
  <c r="G65" i="54"/>
  <c r="F65" i="54"/>
  <c r="J65" i="53"/>
  <c r="I65" i="53"/>
  <c r="H65" i="53"/>
  <c r="G65" i="53"/>
  <c r="F65" i="53"/>
  <c r="J66" i="52"/>
  <c r="I66" i="52"/>
  <c r="H66" i="52"/>
  <c r="G66" i="52"/>
  <c r="F66" i="52"/>
  <c r="J66" i="51"/>
  <c r="I66" i="51"/>
  <c r="H66" i="51"/>
  <c r="G66" i="51"/>
  <c r="F66" i="51"/>
  <c r="J66" i="50"/>
  <c r="I66" i="50"/>
  <c r="H66" i="50"/>
  <c r="G66" i="50"/>
  <c r="F66" i="50"/>
  <c r="J66" i="49"/>
  <c r="I66" i="49"/>
  <c r="H66" i="49"/>
  <c r="G66" i="49"/>
  <c r="F66" i="49"/>
  <c r="J66" i="48"/>
  <c r="I66" i="48"/>
  <c r="H66" i="48"/>
  <c r="G66" i="48"/>
  <c r="F66" i="48"/>
  <c r="J65" i="47"/>
  <c r="I65" i="47"/>
  <c r="H65" i="47"/>
  <c r="G65" i="47"/>
  <c r="F65" i="47"/>
  <c r="J68" i="46"/>
  <c r="I68" i="46"/>
  <c r="H68" i="46"/>
  <c r="G68" i="46"/>
  <c r="F68" i="46"/>
  <c r="J67" i="45"/>
  <c r="I67" i="45"/>
  <c r="H67" i="45"/>
  <c r="G67" i="45"/>
  <c r="F67" i="45"/>
  <c r="J67" i="44"/>
  <c r="I67" i="44"/>
  <c r="H67" i="44"/>
  <c r="G67" i="44"/>
  <c r="F67" i="44"/>
  <c r="L59" i="44"/>
  <c r="L24" i="44"/>
  <c r="J67" i="43"/>
  <c r="I67" i="43"/>
  <c r="H67" i="43"/>
  <c r="G67" i="43"/>
  <c r="F67" i="43"/>
  <c r="J82" i="42" l="1"/>
  <c r="I82" i="42"/>
  <c r="H82" i="42"/>
  <c r="G82" i="42"/>
  <c r="F82" i="42"/>
  <c r="J69" i="42"/>
  <c r="I69" i="42"/>
  <c r="H69" i="42"/>
  <c r="G69" i="42"/>
  <c r="F69" i="42"/>
  <c r="J82" i="41" l="1"/>
  <c r="I82" i="41"/>
  <c r="H82" i="41"/>
  <c r="G82" i="41"/>
  <c r="F82" i="41"/>
  <c r="J69" i="41"/>
  <c r="I69" i="41"/>
  <c r="H69" i="41"/>
  <c r="G69" i="41"/>
  <c r="F69" i="41"/>
  <c r="J82" i="40" l="1"/>
  <c r="I82" i="40"/>
  <c r="H82" i="40"/>
  <c r="G82" i="40"/>
  <c r="F82" i="40"/>
  <c r="J69" i="40"/>
  <c r="I69" i="40"/>
  <c r="H69" i="40"/>
  <c r="G69" i="40"/>
  <c r="F69" i="40"/>
  <c r="J82" i="39" l="1"/>
  <c r="I82" i="39"/>
  <c r="H82" i="39"/>
  <c r="G82" i="39"/>
  <c r="F82" i="39"/>
  <c r="J69" i="39"/>
  <c r="I69" i="39"/>
  <c r="H69" i="39"/>
  <c r="G69" i="39"/>
  <c r="F69" i="39"/>
  <c r="J82" i="38" l="1"/>
  <c r="I82" i="38"/>
  <c r="H82" i="38"/>
  <c r="G82" i="38"/>
  <c r="F82" i="38"/>
  <c r="J69" i="38"/>
  <c r="I69" i="38"/>
  <c r="H69" i="38"/>
  <c r="G69" i="38"/>
  <c r="F69" i="38"/>
  <c r="J82" i="37" l="1"/>
  <c r="I82" i="37"/>
  <c r="H82" i="37"/>
  <c r="G82" i="37"/>
  <c r="F82" i="37"/>
  <c r="J69" i="37"/>
  <c r="I69" i="37"/>
  <c r="H69" i="37"/>
  <c r="G69" i="37"/>
  <c r="F69" i="37"/>
  <c r="F81" i="36" l="1"/>
  <c r="H81" i="36"/>
  <c r="G81" i="36"/>
  <c r="J81" i="36" l="1"/>
  <c r="I81" i="36"/>
  <c r="J68" i="36"/>
  <c r="I68" i="36"/>
  <c r="H68" i="36"/>
  <c r="G68" i="36"/>
  <c r="F68" i="36"/>
  <c r="J81" i="35" l="1"/>
  <c r="H81" i="35"/>
  <c r="I81" i="35"/>
  <c r="F81" i="35"/>
  <c r="G81" i="35"/>
  <c r="J68" i="35" l="1"/>
  <c r="I68" i="35"/>
  <c r="H68" i="35"/>
  <c r="G68" i="35"/>
  <c r="F68" i="35"/>
  <c r="J81" i="34" l="1"/>
  <c r="I81" i="34"/>
  <c r="G81" i="34"/>
  <c r="J68" i="34"/>
  <c r="I68" i="34"/>
  <c r="H68" i="34"/>
  <c r="G68" i="34"/>
  <c r="F68" i="34"/>
  <c r="J81" i="32" l="1"/>
  <c r="I81" i="32"/>
  <c r="H81" i="32"/>
  <c r="G81" i="32"/>
  <c r="F81" i="32"/>
  <c r="J68" i="32"/>
  <c r="I68" i="32"/>
  <c r="H68" i="32"/>
  <c r="G68" i="32"/>
  <c r="F68" i="32"/>
  <c r="J80" i="30" l="1"/>
  <c r="I80" i="30"/>
  <c r="H80" i="30"/>
  <c r="G80" i="30"/>
  <c r="F80" i="30"/>
  <c r="J67" i="30"/>
  <c r="I67" i="30"/>
  <c r="H67" i="30"/>
  <c r="G67" i="30"/>
  <c r="F67" i="30"/>
  <c r="I80" i="29" l="1"/>
  <c r="J80" i="29"/>
  <c r="H80" i="29"/>
  <c r="G80" i="29"/>
  <c r="F80" i="29"/>
  <c r="J67" i="29"/>
  <c r="I67" i="29"/>
  <c r="H67" i="29"/>
  <c r="G67" i="29"/>
  <c r="F67" i="29"/>
  <c r="J80" i="28" l="1"/>
  <c r="I80" i="28"/>
  <c r="H80" i="28"/>
  <c r="G80" i="28"/>
  <c r="F80" i="28"/>
  <c r="J67" i="28"/>
  <c r="I67" i="28"/>
  <c r="H67" i="28"/>
  <c r="G67" i="28"/>
  <c r="F67" i="28"/>
  <c r="J80" i="27" l="1"/>
  <c r="I80" i="27"/>
  <c r="H80" i="27"/>
  <c r="G80" i="27"/>
  <c r="F80" i="27"/>
  <c r="J67" i="27"/>
  <c r="I67" i="27"/>
  <c r="H67" i="27"/>
  <c r="G67" i="27"/>
  <c r="F67" i="27"/>
  <c r="I80" i="26" l="1"/>
  <c r="J80" i="26"/>
  <c r="H80" i="26"/>
  <c r="G80" i="26"/>
  <c r="F80" i="26"/>
  <c r="J67" i="26"/>
  <c r="H67" i="26"/>
  <c r="G67" i="26"/>
  <c r="F67" i="26"/>
  <c r="I67" i="26" l="1"/>
  <c r="J70" i="25"/>
  <c r="I70" i="25"/>
  <c r="H70" i="25"/>
  <c r="G70" i="25"/>
  <c r="F70" i="25"/>
  <c r="J66" i="25"/>
  <c r="I66" i="25"/>
  <c r="H66" i="25"/>
  <c r="G66" i="25"/>
  <c r="F66" i="25"/>
  <c r="G70" i="24" l="1"/>
  <c r="H70" i="24"/>
  <c r="I70" i="24"/>
  <c r="J70" i="24"/>
  <c r="F70" i="24"/>
  <c r="J66" i="24"/>
  <c r="I66" i="24"/>
  <c r="H66" i="24"/>
  <c r="G66" i="24"/>
  <c r="F66" i="24"/>
  <c r="J66" i="23"/>
  <c r="I66" i="23"/>
  <c r="H66" i="23"/>
  <c r="G66" i="23"/>
  <c r="F66" i="23"/>
  <c r="J66" i="22" l="1"/>
  <c r="I66" i="22"/>
  <c r="H66" i="22"/>
  <c r="G66" i="22"/>
  <c r="F66" i="22"/>
  <c r="J66" i="21" l="1"/>
  <c r="I66" i="21"/>
  <c r="H66" i="21"/>
  <c r="G66" i="21"/>
  <c r="F66" i="21"/>
  <c r="J66" i="20" l="1"/>
  <c r="I66" i="20"/>
  <c r="H66" i="20"/>
  <c r="G66" i="20"/>
  <c r="F66" i="20"/>
  <c r="J66" i="19" l="1"/>
  <c r="I66" i="19"/>
  <c r="H66" i="19"/>
  <c r="G66" i="19"/>
  <c r="F66" i="19"/>
  <c r="J67" i="18" l="1"/>
  <c r="I67" i="18"/>
  <c r="H67" i="18"/>
  <c r="G67" i="18"/>
  <c r="F67" i="18"/>
  <c r="J66" i="17" l="1"/>
  <c r="I66" i="17"/>
  <c r="H66" i="17"/>
  <c r="G66" i="17"/>
  <c r="F66" i="17"/>
  <c r="J67" i="16" l="1"/>
  <c r="I67" i="16"/>
  <c r="H67" i="16"/>
  <c r="G67" i="16"/>
  <c r="F67" i="16"/>
  <c r="F66" i="15" l="1"/>
  <c r="J66" i="15" l="1"/>
  <c r="I66" i="15"/>
  <c r="H66" i="15"/>
  <c r="G66" i="15"/>
  <c r="I65" i="14" l="1"/>
  <c r="J65" i="14"/>
  <c r="H65" i="14"/>
  <c r="G65" i="14"/>
  <c r="F65" i="14"/>
  <c r="J65" i="13" l="1"/>
  <c r="I65" i="13"/>
  <c r="H65" i="13"/>
  <c r="G65" i="13"/>
  <c r="F65" i="13"/>
  <c r="J66" i="12" l="1"/>
  <c r="I66" i="12" l="1"/>
  <c r="H66" i="12"/>
  <c r="G66" i="12"/>
  <c r="F66" i="12"/>
  <c r="J66" i="11" l="1"/>
  <c r="I66" i="11"/>
  <c r="H66" i="11"/>
  <c r="G66" i="11"/>
  <c r="F66" i="11"/>
  <c r="J66" i="10" l="1"/>
  <c r="I66" i="10"/>
  <c r="H66" i="10"/>
  <c r="G66" i="10"/>
  <c r="F66" i="10"/>
  <c r="J66" i="9" l="1"/>
  <c r="I66" i="9"/>
  <c r="H66" i="9"/>
  <c r="G66" i="9"/>
  <c r="F66" i="9"/>
  <c r="G66" i="8" l="1"/>
  <c r="F66" i="8"/>
  <c r="J66" i="8"/>
  <c r="I66" i="8"/>
  <c r="H66" i="8"/>
  <c r="J65" i="6" l="1"/>
  <c r="I65" i="6"/>
  <c r="H65" i="6"/>
  <c r="G65" i="6"/>
  <c r="F65" i="6"/>
  <c r="G68" i="4" l="1"/>
  <c r="H68" i="4"/>
  <c r="I68" i="4"/>
  <c r="J68" i="4"/>
  <c r="F68" i="4"/>
  <c r="J67" i="3"/>
  <c r="I67" i="3"/>
  <c r="H67" i="3"/>
  <c r="G67" i="3"/>
  <c r="F67" i="3"/>
  <c r="L59" i="2" l="1"/>
  <c r="L24" i="2"/>
  <c r="J67" i="2"/>
  <c r="I67" i="2"/>
  <c r="H67" i="2"/>
  <c r="G67" i="2"/>
  <c r="F67" i="2"/>
  <c r="J67" i="1" l="1"/>
  <c r="I67" i="1"/>
  <c r="H67" i="1"/>
  <c r="G67" i="1"/>
  <c r="F67" i="1"/>
</calcChain>
</file>

<file path=xl/sharedStrings.xml><?xml version="1.0" encoding="utf-8"?>
<sst xmlns="http://schemas.openxmlformats.org/spreadsheetml/2006/main" count="25185" uniqueCount="242">
  <si>
    <t xml:space="preserve"> </t>
  </si>
  <si>
    <t>PESQUISA SEMANAL DE PREÇOS  DE COMBUSTÍVEIS –  10/01/2020</t>
  </si>
  <si>
    <t>Item</t>
  </si>
  <si>
    <t>Nome do Estabelecimento</t>
  </si>
  <si>
    <t>Endereço</t>
  </si>
  <si>
    <t>Bairro</t>
  </si>
  <si>
    <t>Bandeira</t>
  </si>
  <si>
    <t>Gasolina Comum (*)</t>
  </si>
  <si>
    <t>Gasolina Aditivada (*)</t>
  </si>
  <si>
    <t>Etanol (*)</t>
  </si>
  <si>
    <t>Diesel Comum (*)</t>
  </si>
  <si>
    <t>Diesel S10 (*)</t>
  </si>
  <si>
    <t>São Lucas</t>
  </si>
  <si>
    <t>Av. Rodrigo Otávio, 208</t>
  </si>
  <si>
    <t>Coroado</t>
  </si>
  <si>
    <t xml:space="preserve">BR </t>
  </si>
  <si>
    <t>IB da Silva</t>
  </si>
  <si>
    <t xml:space="preserve">Av. Cosme Ferreira, 2.116 </t>
  </si>
  <si>
    <t>Atem</t>
  </si>
  <si>
    <t>-</t>
  </si>
  <si>
    <t xml:space="preserve">Auto Posto Camila </t>
  </si>
  <si>
    <t xml:space="preserve">Av. Cosme Ferreira, 3.276 </t>
  </si>
  <si>
    <t>Shell</t>
  </si>
  <si>
    <t>Posto Recopel</t>
  </si>
  <si>
    <t>Av. Autaz Mirim, 1.716</t>
  </si>
  <si>
    <t>Distrito Industrial</t>
  </si>
  <si>
    <t>Ipiranga</t>
  </si>
  <si>
    <t xml:space="preserve">Copeve Comercio de Petroleo </t>
  </si>
  <si>
    <t>Av. Cosme Ferreira, 5.131</t>
  </si>
  <si>
    <t>Aleixo</t>
  </si>
  <si>
    <t xml:space="preserve">Posto Zumbi </t>
  </si>
  <si>
    <t>Av. Cosme Ferreira, 71</t>
  </si>
  <si>
    <t>Zumbi dos Palmares</t>
  </si>
  <si>
    <t>Posto Zumbi - BB Revendedora</t>
  </si>
  <si>
    <t>Rua Santa Maria, 2</t>
  </si>
  <si>
    <t xml:space="preserve">Posto Grande Circular </t>
  </si>
  <si>
    <t>Av. Grande circular, 8346</t>
  </si>
  <si>
    <t>Jorge Teixeira</t>
  </si>
  <si>
    <t>BR</t>
  </si>
  <si>
    <t>Auto Posto Santo Antonio</t>
  </si>
  <si>
    <t>Av. Autaz Mirim, 10.370</t>
  </si>
  <si>
    <t>Posto São Sebastião</t>
  </si>
  <si>
    <t>Av. Autaz Mirim,  1.020</t>
  </si>
  <si>
    <t>Cidade de Deus</t>
  </si>
  <si>
    <t>Posto Murupi</t>
  </si>
  <si>
    <t xml:space="preserve">Av. N.S. da Conceição, 1.264 </t>
  </si>
  <si>
    <t>Cidade Nova</t>
  </si>
  <si>
    <t>Forte Auto Posto III</t>
  </si>
  <si>
    <t>Rua Vicente Salvador, 406</t>
  </si>
  <si>
    <t xml:space="preserve">Cidade de Deus </t>
  </si>
  <si>
    <t>Equador</t>
  </si>
  <si>
    <t xml:space="preserve">Posto São Cristóvão </t>
  </si>
  <si>
    <t>Av. Grande Circular, 101</t>
  </si>
  <si>
    <t>Posto Formula 1</t>
  </si>
  <si>
    <t xml:space="preserve">Av. Lago Pedras, 2 </t>
  </si>
  <si>
    <t>Nova cidade</t>
  </si>
  <si>
    <t>Posto Rio XVIII</t>
  </si>
  <si>
    <t>Rua Margarita , 04,  QD 40 – Nova Cidade</t>
  </si>
  <si>
    <t xml:space="preserve">Auto Posto Riachão </t>
  </si>
  <si>
    <t>Av. Margarita, 1.147 – Nova Cidade</t>
  </si>
  <si>
    <t xml:space="preserve">Posto São Judas Tadeu </t>
  </si>
  <si>
    <t xml:space="preserve">Av. Preciosa, 993 </t>
  </si>
  <si>
    <t>Monte das Oliveiras</t>
  </si>
  <si>
    <t xml:space="preserve">Posto Santa Etelvina </t>
  </si>
  <si>
    <t>Av. Arquiteto José Henrique B. Rodrigues, 2.499</t>
  </si>
  <si>
    <t>Santa Etelvina</t>
  </si>
  <si>
    <t>Auto Posto F.G.7</t>
  </si>
  <si>
    <t>Av. Arquiteto José Henrique B. Rodrigues, 17 Qd.A</t>
  </si>
  <si>
    <t>Posto Naverio 24</t>
  </si>
  <si>
    <t>Av. Arq. José Henrique B. Rodrigues</t>
  </si>
  <si>
    <t>Posto Atem – IBK</t>
  </si>
  <si>
    <t>Rua Niteroí, qd. 04, 25</t>
  </si>
  <si>
    <t>Colônia Terra Nova</t>
  </si>
  <si>
    <t>Auto Posto Samaúma</t>
  </si>
  <si>
    <t>Av. Samaúma, 2, LT 1 a 4</t>
  </si>
  <si>
    <t xml:space="preserve">Posto São Francisco </t>
  </si>
  <si>
    <t>Rua Poracana, 9</t>
  </si>
  <si>
    <t>Auto Posto FG Lopes</t>
  </si>
  <si>
    <t>Av. Noel Nutels, 2.400</t>
  </si>
  <si>
    <t>Posto Nossa Senhora de Aparecida</t>
  </si>
  <si>
    <t xml:space="preserve">Av. Nathan Xavier de Albuquerque, 1.389 </t>
  </si>
  <si>
    <t>Novo Aleixo</t>
  </si>
  <si>
    <t>Auto Fé Combustíveis II</t>
  </si>
  <si>
    <t>Av. Governador José Lindoso, 3.588</t>
  </si>
  <si>
    <t>Águas Claras</t>
  </si>
  <si>
    <t>Auto Petrovan</t>
  </si>
  <si>
    <t>Av. Governador José Lindoso</t>
  </si>
  <si>
    <t>Posto Morada do Sol</t>
  </si>
  <si>
    <t>Av. André Araújo, 2.893</t>
  </si>
  <si>
    <t>Posto Belo Horizonte</t>
  </si>
  <si>
    <t>Rua Belo Horizonte, 1086</t>
  </si>
  <si>
    <t>Posto Aleixo II</t>
  </si>
  <si>
    <t xml:space="preserve">Av. André Araújo, 763 </t>
  </si>
  <si>
    <t xml:space="preserve">Posto Castelinho </t>
  </si>
  <si>
    <t>Rua São Luiz, 80</t>
  </si>
  <si>
    <t>Adrianópolis</t>
  </si>
  <si>
    <t>Posto Macéio</t>
  </si>
  <si>
    <t xml:space="preserve">Rua Maceió,  s/n </t>
  </si>
  <si>
    <t>Posto Rio XXV</t>
  </si>
  <si>
    <t>Rua  Maceió, 446</t>
  </si>
  <si>
    <t>Posto  Petrovan</t>
  </si>
  <si>
    <t>Av. João Valério, 230</t>
  </si>
  <si>
    <t>N.S. das Graças</t>
  </si>
  <si>
    <t>Posto Podium Pneus</t>
  </si>
  <si>
    <t>Av. Djalma Batista, 535</t>
  </si>
  <si>
    <t>São Geraldo</t>
  </si>
  <si>
    <t>Posto Nossa Senhora de Fátima</t>
  </si>
  <si>
    <t xml:space="preserve">Av. Brasil, 4089 </t>
  </si>
  <si>
    <t>São Jorge</t>
  </si>
  <si>
    <t>Posto Rio XVII</t>
  </si>
  <si>
    <t>Av. Boulevard Álvaro Maia, 05</t>
  </si>
  <si>
    <t>Presidente Vargas</t>
  </si>
  <si>
    <t xml:space="preserve">Posto Thomé </t>
  </si>
  <si>
    <t>Av. Joaquim Nabuco, 2.103</t>
  </si>
  <si>
    <t>Centro</t>
  </si>
  <si>
    <t>Auto Posto Ozival II</t>
  </si>
  <si>
    <t>Rua Emílio Moreira, 1.769</t>
  </si>
  <si>
    <t>Praça 14</t>
  </si>
  <si>
    <t>Forte Auto Posto</t>
  </si>
  <si>
    <t xml:space="preserve">Av. Álvaro Botelho Maia, 1.690 </t>
  </si>
  <si>
    <t>Auto Posto Castelao</t>
  </si>
  <si>
    <t>Av. Presidente Castelo Branco, 1.470</t>
  </si>
  <si>
    <t>Cachoeirinha</t>
  </si>
  <si>
    <t>Posto Samira</t>
  </si>
  <si>
    <t>Av. Carvalho Leal, 1.681</t>
  </si>
  <si>
    <t>Posto Santa Rosa</t>
  </si>
  <si>
    <t>Av. Carvalho Leal, 1.562</t>
  </si>
  <si>
    <t xml:space="preserve">Posto Renalto </t>
  </si>
  <si>
    <t>Av. Carvalho Leal, 1.162</t>
  </si>
  <si>
    <t>Posto São João</t>
  </si>
  <si>
    <t>Av. Silves, 780</t>
  </si>
  <si>
    <t>Posto Mucuripe</t>
  </si>
  <si>
    <t xml:space="preserve">Av. Carvalho Leal  esquina Av. 7 de setembro </t>
  </si>
  <si>
    <t>Branca</t>
  </si>
  <si>
    <t>Posto Aviador</t>
  </si>
  <si>
    <t>Av. Rodrigo Otávio, 170</t>
  </si>
  <si>
    <t>Vila Buriti</t>
  </si>
  <si>
    <t>Auto Posto Koka II</t>
  </si>
  <si>
    <t>Rua Maria Andrade, 1.240</t>
  </si>
  <si>
    <t>Crespo</t>
  </si>
  <si>
    <t>Posto Sam Remo</t>
  </si>
  <si>
    <t>Rodovia BR 319 S/N</t>
  </si>
  <si>
    <t>Auto A.T.L</t>
  </si>
  <si>
    <t>Av. Rodrigo Otavio, 2890</t>
  </si>
  <si>
    <t>Auto Posto União I</t>
  </si>
  <si>
    <t>Av. Silves, 1783</t>
  </si>
  <si>
    <t>Posto São Jorge</t>
  </si>
  <si>
    <t>Av. Silves, 1.497</t>
  </si>
  <si>
    <t>Raiz</t>
  </si>
  <si>
    <t>Auto Posto Amazon</t>
  </si>
  <si>
    <t>Av. Tefé, 500</t>
  </si>
  <si>
    <t>Japiim</t>
  </si>
  <si>
    <t>Catarina Comércio de Combustíveis</t>
  </si>
  <si>
    <t>Av. Tefé, 988</t>
  </si>
  <si>
    <t>Posto Japiim</t>
  </si>
  <si>
    <t>Av. Rodrigo Otávio, 4.229</t>
  </si>
  <si>
    <t>Av. Rodrigo Otávio, 5.074</t>
  </si>
  <si>
    <t>MÉDIA DE PREÇO</t>
  </si>
  <si>
    <t xml:space="preserve"> (*) Valor por litro em R$ </t>
  </si>
  <si>
    <t xml:space="preserve">                 Fonte: Setor de Fiscalização/Procon/AM.</t>
  </si>
  <si>
    <t>PESQUISA SEMANAL DE PREÇOS  DE COMBUSTÍVEIS –  16/01/2020</t>
  </si>
  <si>
    <t>Auto Posto Margarita - FG13</t>
  </si>
  <si>
    <t>Av. Margarita, 4102– Cidade Deus</t>
  </si>
  <si>
    <t>Posto Sideral</t>
  </si>
  <si>
    <t>Rua Emílio Moreira, 1209</t>
  </si>
  <si>
    <t>PESQUISA SEMANAL DE PREÇOS  DE COMBUSTÍVEIS –  23/01/2020</t>
  </si>
  <si>
    <t>3.79</t>
  </si>
  <si>
    <t>PESQUISA SEMANAL DE PREÇOS  DE COMBUSTÍVEIS –  30/01/2020</t>
  </si>
  <si>
    <t>Posto Rio XXXVII</t>
  </si>
  <si>
    <t>Av. Margarita, 399 - Monte das Oliveiras</t>
  </si>
  <si>
    <t>PESQUISA SEMANAL DE PREÇOS  DE COMBUSTÍVEIS –  06/02/2020</t>
  </si>
  <si>
    <t>PESQUISA SEMANAL DE PREÇOS  DE COMBUSTÍVEIS – 13/02/2020</t>
  </si>
  <si>
    <t>PESQUISA SEMANAL DE PREÇOS  DE COMBUSTÍVEIS – 20/02/2020</t>
  </si>
  <si>
    <t>PESQUISA SEMANAL DE PREÇOS  DE COMBUSTÍVEIS – 27/02/2020</t>
  </si>
  <si>
    <t>PESQUISA SEMANAL DE PREÇOS  DE COMBUSTÍVEIS – 06/03/2020</t>
  </si>
  <si>
    <t>PESQUISA SEMANAL DE PREÇOS  DE COMBUSTÍVEIS – 12/03/2020</t>
  </si>
  <si>
    <t>PESQUISA SEMANAL DE PREÇOS  DE COMBUSTÍVEIS – 19/03/2020</t>
  </si>
  <si>
    <t xml:space="preserve">Distrito auto posto </t>
  </si>
  <si>
    <t>Av. Autaz Mirim n° 3.740</t>
  </si>
  <si>
    <t xml:space="preserve">Industrial </t>
  </si>
  <si>
    <t>PESQUISA SEMANAL DE PREÇOS  DE COMBUSTÍVEIS – 27/03/2020</t>
  </si>
  <si>
    <t>PESQUISA SEMANAL DE PREÇOS  DE COMBUSTÍVEIS – 02/04/2020</t>
  </si>
  <si>
    <t>Posto Rio XXIV - Naverio Navegação</t>
  </si>
  <si>
    <t xml:space="preserve">Av. Arq. José Henrique B. Rodrigues, 17 </t>
  </si>
  <si>
    <t>PESQUISA SEMANAL DE PREÇOS  DE COMBUSTÍVEIS – 08/04/2020</t>
  </si>
  <si>
    <t>Auto Posto Margarita  - Auto Posto FG13</t>
  </si>
  <si>
    <t xml:space="preserve">Av. Margarita, 4102 </t>
  </si>
  <si>
    <t xml:space="preserve">Posto Rio XXXVII </t>
  </si>
  <si>
    <t xml:space="preserve">Av. Margarita, 399 </t>
  </si>
  <si>
    <t>Montes das Oliveiras</t>
  </si>
  <si>
    <t>Ecoposto - Ita Lucas</t>
  </si>
  <si>
    <t xml:space="preserve">Av. Cosme Ferreira, 357 </t>
  </si>
  <si>
    <t>PESQUISA SEMANAL DE PREÇOS  DE COMBUSTÍVEIS – 16/04/2020</t>
  </si>
  <si>
    <t>PESQUISA SEMANAL DE PREÇOS  DE COMBUSTÍVEIS – 23/04/2020</t>
  </si>
  <si>
    <t>Ecoposto (Ita Lucas Ltda)'</t>
  </si>
  <si>
    <t>Av. Cosme Ferreira, 357</t>
  </si>
  <si>
    <t>Posto 3003 Ltda</t>
  </si>
  <si>
    <t>Av. Lourenço da Silva Braga, 2235</t>
  </si>
  <si>
    <t>PESQUISA SEMANAL DE PREÇOS  DE COMBUSTÍVEIS – 28/04/2020</t>
  </si>
  <si>
    <t>PESQUISA SEMANAL DE PREÇOS  DE COMBUSTÍVEIS – 07/05/2020</t>
  </si>
  <si>
    <t>PESQUISA SEMANAL DE PREÇOS  DE COMBUSTÍVEIS – 15/05/2020</t>
  </si>
  <si>
    <t>PESQUISA SEMANAL DE PREÇOS  DE COMBUSTÍVEIS – 21/05/2020</t>
  </si>
  <si>
    <t>PESQUISA SEMANAL DE PREÇOS  DE COMBUSTÍVEIS – 28/05/2020</t>
  </si>
  <si>
    <t>PESQUISA SEMANAL DE PREÇOS  DE COMBUSTÍVEIS – 04/06/2020</t>
  </si>
  <si>
    <t>PESQUISA SEMANAL DE PREÇOS  DE COMBUSTÍVEIS – 18/06/2020</t>
  </si>
  <si>
    <t>PESQUISA SEMANAL DE PREÇOS  DE COMBUSTÍVEIS – 25/06/2020</t>
  </si>
  <si>
    <t>Rua Maceió, 446</t>
  </si>
  <si>
    <t>Ecoposto (Ita Lucas Ltda)</t>
  </si>
  <si>
    <t>PESQUISA SEMANAL DE PREÇOS  DE COMBUSTÍVEIS – 02/07/2020</t>
  </si>
  <si>
    <t>PESQUISA SEMANAL DE PREÇOS  DE COMBUSTÍVEIS – 09/07/2020</t>
  </si>
  <si>
    <t>PESQUISA SEMANAL DE PREÇOS  DE COMBUSTÍVEIS – 17/07/2020</t>
  </si>
  <si>
    <t>PESQUISA SEMANAL DE PREÇOS  DE COMBUSTÍVEIS – 23/07/2020</t>
  </si>
  <si>
    <t>PESQUISA SEMANAL DE PREÇOS  DE COMBUSTÍVEIS – 30/07/2020</t>
  </si>
  <si>
    <t xml:space="preserve">Posto Educandos </t>
  </si>
  <si>
    <t>Av. Via Alegre, 280</t>
  </si>
  <si>
    <t>Educandos</t>
  </si>
  <si>
    <t xml:space="preserve">Posto Aviador </t>
  </si>
  <si>
    <t xml:space="preserve">Av. Rodrigo Otávio, 170 </t>
  </si>
  <si>
    <t>PESQUISA SEMANAL DE PREÇOS  DE COMBUSTÍVEIS – 13/08/2020</t>
  </si>
  <si>
    <t>PESQUISA SEMANAL DE PREÇOS  DE COMBUSTÍVEIS – 20/08/2020</t>
  </si>
  <si>
    <t>PESQUISA SEMANAL DE PREÇOS  DE COMBUSTÍVEIS – 27/08/2020</t>
  </si>
  <si>
    <t>PESQUISA SEMANAL DE PREÇOS  DE COMBUSTÍVEIS – 03/09/2020</t>
  </si>
  <si>
    <t>3.59</t>
  </si>
  <si>
    <t>4.28</t>
  </si>
  <si>
    <t>Rua Emílio Moreira, 1769</t>
  </si>
  <si>
    <t>PESQUISA SEMANAL DE PREÇOS  DE COMBUSTÍVEIS – 10/09/2020</t>
  </si>
  <si>
    <t>PESQUISA SEMANAL DE PREÇOS  DE COMBUSTÍVEIS – 17/09/2020</t>
  </si>
  <si>
    <t>PESQUISA SEMANAL DE PREÇOS  DE COMBUSTÍVEIS – 08/10/2020</t>
  </si>
  <si>
    <t>PESQUISA SEMANAL DE PREÇOS  DE COMBUSTÍVEIS – 15/10/2020</t>
  </si>
  <si>
    <t>PESQUISA SEMANAL DE PREÇOS  DE COMBUSTÍVEIS – 22/10/2020</t>
  </si>
  <si>
    <t>PESQUISA SEMANAL DE PREÇOS  DE COMBUSTÍVEIS – 28/10/2020</t>
  </si>
  <si>
    <t>PESQUISA SEMANAL DE PREÇOS  DE COMBUSTÍVEIS – 12/11/2020</t>
  </si>
  <si>
    <t>PESQUISA SEMANAL DE PREÇOS  DE COMBUSTÍVEIS – 19/11/2020</t>
  </si>
  <si>
    <t>PESQUISA SEMANAL DE PREÇOS  DE COMBUSTÍVEIS – 26/11/2020</t>
  </si>
  <si>
    <t>PESQUISA SEMANAL DE PREÇOS  DE COMBUSTÍVEIS – 10/12/2020</t>
  </si>
  <si>
    <t>PESQUISA SEMANAL DE PREÇOS  DE COMBUSTÍVEIS – 25/02/2021</t>
  </si>
  <si>
    <t>4.99</t>
  </si>
  <si>
    <t>3.69</t>
  </si>
  <si>
    <t>4.35</t>
  </si>
  <si>
    <t>5.09</t>
  </si>
  <si>
    <t>Av. Governador José Lindoso, 3.211</t>
  </si>
  <si>
    <t>PESQUISA SEMANAL DE PREÇOS  DE COMBUSTÍVEIS – 04/03/2021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</si>
</sst>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-416]\ #,##0.00;[Red]\-[$R$-416]\ #,##0.00"/>
  </numFmts>
  <fonts count="16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 Narrow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4"/>
        <b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top" shrinkToFit="1"/>
    </xf>
    <xf numFmtId="2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top" shrinkToFit="1"/>
    </xf>
    <xf numFmtId="2" fontId="7" fillId="0" borderId="3" xfId="0" applyNumberFormat="1" applyFont="1" applyBorder="1" applyAlignment="1">
      <alignment horizontal="center" vertical="top" shrinkToFit="1"/>
    </xf>
    <xf numFmtId="0" fontId="8" fillId="0" borderId="1" xfId="0" applyFont="1" applyBorder="1" applyAlignment="1">
      <alignment horizontal="left" wrapText="1"/>
    </xf>
    <xf numFmtId="2" fontId="9" fillId="0" borderId="2" xfId="0" applyNumberFormat="1" applyFont="1" applyBorder="1" applyAlignment="1">
      <alignment horizontal="center" vertical="top" shrinkToFit="1"/>
    </xf>
    <xf numFmtId="2" fontId="7" fillId="0" borderId="2" xfId="0" applyNumberFormat="1" applyFont="1" applyBorder="1" applyAlignment="1">
      <alignment horizontal="center" vertical="top" wrapText="1"/>
    </xf>
    <xf numFmtId="2" fontId="6" fillId="4" borderId="2" xfId="0" applyNumberFormat="1" applyFont="1" applyFill="1" applyBorder="1" applyAlignment="1">
      <alignment horizontal="center" vertical="top" shrinkToFit="1"/>
    </xf>
    <xf numFmtId="164" fontId="7" fillId="0" borderId="1" xfId="0" applyNumberFormat="1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 vertical="top" shrinkToFit="1"/>
    </xf>
    <xf numFmtId="2" fontId="7" fillId="0" borderId="5" xfId="0" applyNumberFormat="1" applyFont="1" applyBorder="1" applyAlignment="1">
      <alignment horizontal="center" vertical="top" shrinkToFit="1"/>
    </xf>
    <xf numFmtId="2" fontId="7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center" vertical="top" wrapText="1"/>
    </xf>
    <xf numFmtId="2" fontId="7" fillId="0" borderId="6" xfId="0" applyNumberFormat="1" applyFont="1" applyBorder="1" applyAlignment="1">
      <alignment horizontal="center" vertical="top" wrapText="1"/>
    </xf>
    <xf numFmtId="2" fontId="6" fillId="4" borderId="4" xfId="0" applyNumberFormat="1" applyFont="1" applyFill="1" applyBorder="1" applyAlignment="1">
      <alignment horizontal="center" vertical="top" shrinkToFi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wrapText="1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5" borderId="0" xfId="0" applyFill="1" applyAlignment="1">
      <alignment horizontal="left" vertical="center" wrapText="1"/>
    </xf>
    <xf numFmtId="0" fontId="7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11" fillId="5" borderId="0" xfId="0" applyFont="1" applyFill="1" applyAlignment="1">
      <alignment horizontal="right" vertical="center"/>
    </xf>
    <xf numFmtId="0" fontId="12" fillId="5" borderId="0" xfId="0" applyFont="1" applyFill="1"/>
    <xf numFmtId="0" fontId="0" fillId="5" borderId="0" xfId="0" applyFill="1"/>
    <xf numFmtId="44" fontId="0" fillId="0" borderId="0" xfId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top" shrinkToFi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 vertical="top" shrinkToFit="1"/>
    </xf>
    <xf numFmtId="0" fontId="7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wrapText="1"/>
    </xf>
    <xf numFmtId="2" fontId="9" fillId="0" borderId="2" xfId="0" applyNumberFormat="1" applyFont="1" applyFill="1" applyBorder="1" applyAlignment="1">
      <alignment horizontal="center" vertical="top" shrinkToFit="1"/>
    </xf>
    <xf numFmtId="2" fontId="7" fillId="0" borderId="2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wrapText="1"/>
    </xf>
    <xf numFmtId="2" fontId="7" fillId="0" borderId="4" xfId="0" applyNumberFormat="1" applyFont="1" applyFill="1" applyBorder="1" applyAlignment="1">
      <alignment horizontal="center" vertical="top" shrinkToFit="1"/>
    </xf>
    <xf numFmtId="2" fontId="7" fillId="0" borderId="5" xfId="0" applyNumberFormat="1" applyFont="1" applyFill="1" applyBorder="1" applyAlignment="1">
      <alignment horizontal="center" vertical="top" shrinkToFit="1"/>
    </xf>
    <xf numFmtId="2" fontId="7" fillId="0" borderId="6" xfId="0" applyNumberFormat="1" applyFont="1" applyFill="1" applyBorder="1" applyAlignment="1">
      <alignment horizontal="center" vertical="top" shrinkToFit="1"/>
    </xf>
    <xf numFmtId="0" fontId="7" fillId="0" borderId="6" xfId="0" applyFont="1" applyFill="1" applyBorder="1" applyAlignment="1">
      <alignment horizontal="center" vertical="top" wrapText="1"/>
    </xf>
    <xf numFmtId="2" fontId="7" fillId="0" borderId="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2" fontId="6" fillId="6" borderId="4" xfId="0" applyNumberFormat="1" applyFont="1" applyFill="1" applyBorder="1" applyAlignment="1">
      <alignment horizontal="center" vertical="top" shrinkToFit="1"/>
    </xf>
    <xf numFmtId="2" fontId="6" fillId="6" borderId="2" xfId="0" applyNumberFormat="1" applyFont="1" applyFill="1" applyBorder="1" applyAlignment="1">
      <alignment horizontal="center" vertical="top" shrinkToFi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top" shrinkToFit="1"/>
    </xf>
    <xf numFmtId="0" fontId="0" fillId="0" borderId="0" xfId="0" applyBorder="1"/>
    <xf numFmtId="2" fontId="7" fillId="0" borderId="11" xfId="0" applyNumberFormat="1" applyFont="1" applyFill="1" applyBorder="1" applyAlignment="1">
      <alignment horizontal="center" vertical="top" shrinkToFit="1"/>
    </xf>
    <xf numFmtId="0" fontId="7" fillId="0" borderId="12" xfId="0" applyFont="1" applyFill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vertical="top" shrinkToFit="1"/>
    </xf>
    <xf numFmtId="2" fontId="7" fillId="0" borderId="11" xfId="0" applyNumberFormat="1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2" fontId="7" fillId="5" borderId="1" xfId="0" applyNumberFormat="1" applyFont="1" applyFill="1" applyBorder="1" applyAlignment="1">
      <alignment horizontal="center" vertical="top" shrinkToFit="1"/>
    </xf>
    <xf numFmtId="2" fontId="7" fillId="5" borderId="2" xfId="0" applyNumberFormat="1" applyFont="1" applyFill="1" applyBorder="1" applyAlignment="1">
      <alignment horizontal="center" vertical="top" shrinkToFit="1"/>
    </xf>
    <xf numFmtId="0" fontId="0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wrapText="1"/>
    </xf>
    <xf numFmtId="2" fontId="9" fillId="5" borderId="2" xfId="0" applyNumberFormat="1" applyFont="1" applyFill="1" applyBorder="1" applyAlignment="1">
      <alignment horizontal="center" vertical="top" shrinkToFit="1"/>
    </xf>
    <xf numFmtId="0" fontId="7" fillId="5" borderId="2" xfId="0" applyFont="1" applyFill="1" applyBorder="1" applyAlignment="1">
      <alignment horizontal="center" vertical="top" wrapText="1"/>
    </xf>
    <xf numFmtId="2" fontId="7" fillId="5" borderId="2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wrapText="1"/>
    </xf>
    <xf numFmtId="2" fontId="7" fillId="5" borderId="4" xfId="0" applyNumberFormat="1" applyFont="1" applyFill="1" applyBorder="1" applyAlignment="1">
      <alignment horizontal="center" vertical="top" shrinkToFit="1"/>
    </xf>
    <xf numFmtId="2" fontId="7" fillId="5" borderId="5" xfId="0" applyNumberFormat="1" applyFont="1" applyFill="1" applyBorder="1" applyAlignment="1">
      <alignment horizontal="center" vertical="top" shrinkToFit="1"/>
    </xf>
    <xf numFmtId="2" fontId="7" fillId="5" borderId="6" xfId="0" applyNumberFormat="1" applyFont="1" applyFill="1" applyBorder="1" applyAlignment="1">
      <alignment horizontal="center" vertical="top" shrinkToFit="1"/>
    </xf>
    <xf numFmtId="0" fontId="7" fillId="5" borderId="6" xfId="0" applyFont="1" applyFill="1" applyBorder="1" applyAlignment="1">
      <alignment horizontal="center" vertical="top" wrapText="1"/>
    </xf>
    <xf numFmtId="2" fontId="7" fillId="5" borderId="6" xfId="0" applyNumberFormat="1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left" wrapText="1"/>
    </xf>
    <xf numFmtId="0" fontId="7" fillId="5" borderId="13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 wrapText="1"/>
    </xf>
    <xf numFmtId="2" fontId="7" fillId="5" borderId="14" xfId="0" applyNumberFormat="1" applyFont="1" applyFill="1" applyBorder="1" applyAlignment="1">
      <alignment horizontal="center" vertical="top" shrinkToFit="1"/>
    </xf>
    <xf numFmtId="2" fontId="7" fillId="0" borderId="14" xfId="0" applyNumberFormat="1" applyFont="1" applyFill="1" applyBorder="1" applyAlignment="1">
      <alignment horizontal="center" vertical="top" shrinkToFit="1"/>
    </xf>
    <xf numFmtId="0" fontId="7" fillId="0" borderId="15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center" shrinkToFit="1"/>
    </xf>
    <xf numFmtId="0" fontId="0" fillId="7" borderId="1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wrapText="1"/>
    </xf>
    <xf numFmtId="2" fontId="6" fillId="7" borderId="4" xfId="0" applyNumberFormat="1" applyFont="1" applyFill="1" applyBorder="1" applyAlignment="1">
      <alignment horizontal="center" vertical="top" shrinkToFit="1"/>
    </xf>
    <xf numFmtId="2" fontId="6" fillId="7" borderId="2" xfId="0" applyNumberFormat="1" applyFont="1" applyFill="1" applyBorder="1" applyAlignment="1">
      <alignment horizontal="center" vertical="top" shrinkToFit="1"/>
    </xf>
    <xf numFmtId="0" fontId="0" fillId="4" borderId="1" xfId="0" applyFont="1" applyFill="1" applyBorder="1" applyAlignment="1">
      <alignment horizontal="center" vertical="center"/>
    </xf>
    <xf numFmtId="2" fontId="7" fillId="5" borderId="11" xfId="0" applyNumberFormat="1" applyFont="1" applyFill="1" applyBorder="1" applyAlignment="1">
      <alignment horizontal="center" vertical="top" shrinkToFit="1"/>
    </xf>
    <xf numFmtId="0" fontId="7" fillId="5" borderId="15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top" wrapText="1"/>
    </xf>
    <xf numFmtId="2" fontId="7" fillId="5" borderId="11" xfId="0" applyNumberFormat="1" applyFont="1" applyFill="1" applyBorder="1" applyAlignment="1">
      <alignment horizontal="center" vertical="top" wrapText="1"/>
    </xf>
    <xf numFmtId="2" fontId="6" fillId="5" borderId="2" xfId="0" applyNumberFormat="1" applyFont="1" applyFill="1" applyBorder="1" applyAlignment="1">
      <alignment horizontal="center" vertical="top" shrinkToFit="1"/>
    </xf>
    <xf numFmtId="0" fontId="0" fillId="0" borderId="1" xfId="0" applyFont="1" applyFill="1" applyBorder="1" applyAlignment="1">
      <alignment horizontal="center" vertical="center"/>
    </xf>
    <xf numFmtId="2" fontId="6" fillId="4" borderId="14" xfId="0" applyNumberFormat="1" applyFont="1" applyFill="1" applyBorder="1" applyAlignment="1">
      <alignment horizontal="center" vertical="top" shrinkToFit="1"/>
    </xf>
    <xf numFmtId="0" fontId="7" fillId="4" borderId="13" xfId="0" applyFont="1" applyFill="1" applyBorder="1" applyAlignment="1">
      <alignment horizontal="left" wrapText="1"/>
    </xf>
    <xf numFmtId="0" fontId="7" fillId="4" borderId="13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horizontal="center" vertical="center"/>
    </xf>
    <xf numFmtId="2" fontId="6" fillId="6" borderId="2" xfId="0" applyNumberFormat="1" applyFont="1" applyFill="1" applyBorder="1" applyAlignment="1">
      <alignment horizontal="center" vertical="top" wrapText="1"/>
    </xf>
    <xf numFmtId="2" fontId="7" fillId="0" borderId="2" xfId="0" quotePrefix="1" applyNumberFormat="1" applyFont="1" applyFill="1" applyBorder="1" applyAlignment="1">
      <alignment horizontal="center" vertical="top" shrinkToFit="1"/>
    </xf>
    <xf numFmtId="0" fontId="7" fillId="0" borderId="16" xfId="0" applyFont="1" applyFill="1" applyBorder="1" applyAlignment="1">
      <alignment horizontal="center" vertical="top" wrapText="1"/>
    </xf>
    <xf numFmtId="164" fontId="7" fillId="4" borderId="1" xfId="0" applyNumberFormat="1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/>
    </xf>
    <xf numFmtId="0" fontId="7" fillId="0" borderId="2" xfId="0" quotePrefix="1" applyFont="1" applyFill="1" applyBorder="1" applyAlignment="1">
      <alignment horizontal="center" vertical="top" wrapText="1"/>
    </xf>
    <xf numFmtId="2" fontId="6" fillId="4" borderId="11" xfId="0" applyNumberFormat="1" applyFont="1" applyFill="1" applyBorder="1" applyAlignment="1">
      <alignment horizontal="center" vertical="top" shrinkToFit="1"/>
    </xf>
    <xf numFmtId="2" fontId="14" fillId="4" borderId="2" xfId="0" applyNumberFormat="1" applyFont="1" applyFill="1" applyBorder="1" applyAlignment="1">
      <alignment horizontal="center" vertical="top" shrinkToFit="1"/>
    </xf>
    <xf numFmtId="2" fontId="15" fillId="4" borderId="2" xfId="0" applyNumberFormat="1" applyFont="1" applyFill="1" applyBorder="1" applyAlignment="1">
      <alignment horizontal="center" vertical="top" shrinkToFit="1"/>
    </xf>
    <xf numFmtId="0" fontId="8" fillId="4" borderId="1" xfId="0" applyFont="1" applyFill="1" applyBorder="1" applyAlignment="1">
      <alignment horizontal="left" wrapText="1"/>
    </xf>
    <xf numFmtId="2" fontId="8" fillId="0" borderId="2" xfId="0" applyNumberFormat="1" applyFont="1" applyFill="1" applyBorder="1" applyAlignment="1">
      <alignment horizontal="center" vertical="top" shrinkToFit="1"/>
    </xf>
    <xf numFmtId="0" fontId="6" fillId="4" borderId="6" xfId="0" applyFont="1" applyFill="1" applyBorder="1" applyAlignment="1">
      <alignment horizontal="center" vertical="top" wrapText="1"/>
    </xf>
    <xf numFmtId="2" fontId="7" fillId="5" borderId="2" xfId="0" quotePrefix="1" applyNumberFormat="1" applyFont="1" applyFill="1" applyBorder="1" applyAlignment="1">
      <alignment horizontal="center" vertical="top" shrinkToFit="1"/>
    </xf>
    <xf numFmtId="2" fontId="7" fillId="5" borderId="1" xfId="0" applyNumberFormat="1" applyFont="1" applyFill="1" applyBorder="1" applyAlignment="1">
      <alignment horizontal="center" vertical="center" shrinkToFit="1"/>
    </xf>
    <xf numFmtId="2" fontId="8" fillId="5" borderId="2" xfId="0" applyNumberFormat="1" applyFont="1" applyFill="1" applyBorder="1" applyAlignment="1">
      <alignment horizontal="center" vertical="top" shrinkToFit="1"/>
    </xf>
    <xf numFmtId="2" fontId="6" fillId="2" borderId="1" xfId="0" applyNumberFormat="1" applyFont="1" applyFill="1" applyBorder="1" applyAlignment="1">
      <alignment horizontal="center" vertical="top" shrinkToFi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top" shrinkToFit="1"/>
    </xf>
    <xf numFmtId="164" fontId="7" fillId="2" borderId="1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vertical="top" shrinkToFit="1"/>
    </xf>
    <xf numFmtId="0" fontId="0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2" fontId="6" fillId="8" borderId="4" xfId="0" applyNumberFormat="1" applyFont="1" applyFill="1" applyBorder="1" applyAlignment="1">
      <alignment horizontal="center" vertical="top" shrinkToFit="1"/>
    </xf>
    <xf numFmtId="2" fontId="6" fillId="8" borderId="2" xfId="0" applyNumberFormat="1" applyFont="1" applyFill="1" applyBorder="1" applyAlignment="1">
      <alignment horizontal="center" vertical="top" shrinkToFit="1"/>
    </xf>
    <xf numFmtId="2" fontId="6" fillId="2" borderId="2" xfId="0" applyNumberFormat="1" applyFont="1" applyFill="1" applyBorder="1" applyAlignment="1">
      <alignment horizontal="center" vertical="top" shrinkToFit="1"/>
    </xf>
    <xf numFmtId="2" fontId="14" fillId="2" borderId="2" xfId="0" applyNumberFormat="1" applyFont="1" applyFill="1" applyBorder="1" applyAlignment="1">
      <alignment horizontal="center" vertical="top" shrinkToFit="1"/>
    </xf>
    <xf numFmtId="2" fontId="6" fillId="2" borderId="4" xfId="0" applyNumberFormat="1" applyFont="1" applyFill="1" applyBorder="1" applyAlignment="1">
      <alignment horizontal="center" vertical="top" shrinkToFit="1"/>
    </xf>
    <xf numFmtId="0" fontId="0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wrapText="1"/>
    </xf>
    <xf numFmtId="0" fontId="7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 wrapText="1"/>
    </xf>
    <xf numFmtId="2" fontId="6" fillId="9" borderId="4" xfId="0" applyNumberFormat="1" applyFont="1" applyFill="1" applyBorder="1" applyAlignment="1">
      <alignment horizontal="center" vertical="top" shrinkToFit="1"/>
    </xf>
    <xf numFmtId="2" fontId="6" fillId="9" borderId="2" xfId="0" applyNumberFormat="1" applyFont="1" applyFill="1" applyBorder="1" applyAlignment="1">
      <alignment horizontal="center" vertical="top" shrinkToFit="1"/>
    </xf>
    <xf numFmtId="2" fontId="14" fillId="9" borderId="2" xfId="0" applyNumberFormat="1" applyFont="1" applyFill="1" applyBorder="1" applyAlignment="1">
      <alignment horizontal="center" vertical="top" shrinkToFit="1"/>
    </xf>
    <xf numFmtId="2" fontId="6" fillId="9" borderId="11" xfId="0" applyNumberFormat="1" applyFont="1" applyFill="1" applyBorder="1" applyAlignment="1">
      <alignment horizontal="center" vertical="top" shrinkToFit="1"/>
    </xf>
    <xf numFmtId="2" fontId="6" fillId="9" borderId="1" xfId="0" applyNumberFormat="1" applyFont="1" applyFill="1" applyBorder="1" applyAlignment="1">
      <alignment horizontal="center" vertical="top" shrinkToFit="1"/>
    </xf>
    <xf numFmtId="2" fontId="15" fillId="8" borderId="2" xfId="0" applyNumberFormat="1" applyFont="1" applyFill="1" applyBorder="1" applyAlignment="1">
      <alignment horizontal="center" vertical="top" shrinkToFit="1"/>
    </xf>
    <xf numFmtId="0" fontId="8" fillId="8" borderId="1" xfId="0" applyFont="1" applyFill="1" applyBorder="1" applyAlignment="1">
      <alignment horizontal="left" wrapText="1"/>
    </xf>
    <xf numFmtId="2" fontId="14" fillId="8" borderId="2" xfId="0" applyNumberFormat="1" applyFont="1" applyFill="1" applyBorder="1" applyAlignment="1">
      <alignment horizontal="center" vertical="top" shrinkToFit="1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top" shrinkToFit="1"/>
    </xf>
    <xf numFmtId="2" fontId="6" fillId="8" borderId="1" xfId="0" applyNumberFormat="1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 vertical="top" wrapText="1"/>
    </xf>
    <xf numFmtId="2" fontId="6" fillId="8" borderId="2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 shrinkToFit="1"/>
    </xf>
    <xf numFmtId="2" fontId="7" fillId="5" borderId="2" xfId="0" quotePrefix="1" applyNumberFormat="1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wrapText="1"/>
    </xf>
    <xf numFmtId="2" fontId="7" fillId="5" borderId="11" xfId="0" applyNumberFormat="1" applyFont="1" applyFill="1" applyBorder="1" applyAlignment="1">
      <alignment horizontal="center" vertical="center" shrinkToFit="1"/>
    </xf>
    <xf numFmtId="2" fontId="7" fillId="5" borderId="14" xfId="0" applyNumberFormat="1" applyFont="1" applyFill="1" applyBorder="1" applyAlignment="1">
      <alignment horizontal="center" vertical="center" shrinkToFi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2" fontId="7" fillId="5" borderId="11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wrapText="1"/>
    </xf>
    <xf numFmtId="0" fontId="7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wrapText="1"/>
    </xf>
    <xf numFmtId="2" fontId="6" fillId="10" borderId="1" xfId="0" applyNumberFormat="1" applyFont="1" applyFill="1" applyBorder="1" applyAlignment="1">
      <alignment horizontal="center" vertical="center" shrinkToFit="1"/>
    </xf>
    <xf numFmtId="2" fontId="6" fillId="10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2" fontId="6" fillId="10" borderId="2" xfId="0" applyNumberFormat="1" applyFont="1" applyFill="1" applyBorder="1" applyAlignment="1">
      <alignment horizontal="center" vertical="top" shrinkToFit="1"/>
    </xf>
    <xf numFmtId="2" fontId="6" fillId="10" borderId="4" xfId="0" applyNumberFormat="1" applyFont="1" applyFill="1" applyBorder="1" applyAlignment="1">
      <alignment horizontal="center" vertical="top" shrinkToFit="1"/>
    </xf>
    <xf numFmtId="2" fontId="9" fillId="5" borderId="5" xfId="0" applyNumberFormat="1" applyFont="1" applyFill="1" applyBorder="1" applyAlignment="1">
      <alignment horizontal="center" vertical="top" shrinkToFit="1"/>
    </xf>
    <xf numFmtId="2" fontId="9" fillId="5" borderId="6" xfId="0" applyNumberFormat="1" applyFont="1" applyFill="1" applyBorder="1" applyAlignment="1">
      <alignment horizontal="center" vertical="top" shrinkToFit="1"/>
    </xf>
    <xf numFmtId="2" fontId="9" fillId="5" borderId="4" xfId="0" applyNumberFormat="1" applyFont="1" applyFill="1" applyBorder="1" applyAlignment="1">
      <alignment horizontal="center" vertical="top" shrinkToFit="1"/>
    </xf>
    <xf numFmtId="2" fontId="7" fillId="5" borderId="1" xfId="0" applyNumberFormat="1" applyFont="1" applyFill="1" applyBorder="1" applyAlignment="1">
      <alignment horizontal="center" wrapText="1"/>
    </xf>
    <xf numFmtId="0" fontId="7" fillId="5" borderId="2" xfId="0" applyNumberFormat="1" applyFont="1" applyFill="1" applyBorder="1" applyAlignment="1">
      <alignment horizontal="center" vertical="top" wrapText="1"/>
    </xf>
    <xf numFmtId="2" fontId="6" fillId="11" borderId="4" xfId="0" applyNumberFormat="1" applyFont="1" applyFill="1" applyBorder="1" applyAlignment="1">
      <alignment horizontal="center" vertical="top" shrinkToFit="1"/>
    </xf>
    <xf numFmtId="0" fontId="0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wrapText="1"/>
    </xf>
    <xf numFmtId="0" fontId="7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wrapText="1"/>
    </xf>
    <xf numFmtId="2" fontId="6" fillId="11" borderId="2" xfId="0" applyNumberFormat="1" applyFont="1" applyFill="1" applyBorder="1" applyAlignment="1">
      <alignment horizontal="center" vertical="top" shrinkToFit="1"/>
    </xf>
    <xf numFmtId="2" fontId="6" fillId="11" borderId="11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top" shrinkToFit="1"/>
    </xf>
    <xf numFmtId="2" fontId="7" fillId="10" borderId="2" xfId="0" applyNumberFormat="1" applyFont="1" applyFill="1" applyBorder="1" applyAlignment="1">
      <alignment horizontal="center" vertical="top" shrinkToFi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2" fontId="8" fillId="10" borderId="2" xfId="0" applyNumberFormat="1" applyFont="1" applyFill="1" applyBorder="1" applyAlignment="1">
      <alignment horizontal="center" vertical="top" shrinkToFit="1"/>
    </xf>
    <xf numFmtId="2" fontId="7" fillId="10" borderId="11" xfId="0" applyNumberFormat="1" applyFont="1" applyFill="1" applyBorder="1" applyAlignment="1">
      <alignment horizontal="center" vertical="center" shrinkToFit="1"/>
    </xf>
    <xf numFmtId="2" fontId="7" fillId="10" borderId="4" xfId="0" applyNumberFormat="1" applyFont="1" applyFill="1" applyBorder="1" applyAlignment="1">
      <alignment horizontal="center" vertical="top" shrinkToFit="1"/>
    </xf>
    <xf numFmtId="2" fontId="7" fillId="10" borderId="1" xfId="0" applyNumberFormat="1" applyFont="1" applyFill="1" applyBorder="1" applyAlignment="1">
      <alignment horizontal="center" vertical="center" shrinkToFit="1"/>
    </xf>
    <xf numFmtId="2" fontId="7" fillId="10" borderId="11" xfId="0" applyNumberFormat="1" applyFont="1" applyFill="1" applyBorder="1" applyAlignment="1">
      <alignment horizontal="center" vertical="center" wrapText="1"/>
    </xf>
    <xf numFmtId="2" fontId="9" fillId="10" borderId="6" xfId="0" applyNumberFormat="1" applyFont="1" applyFill="1" applyBorder="1" applyAlignment="1">
      <alignment horizontal="center" vertical="top" shrinkToFit="1"/>
    </xf>
    <xf numFmtId="0" fontId="8" fillId="10" borderId="1" xfId="0" applyFont="1" applyFill="1" applyBorder="1" applyAlignment="1">
      <alignment horizontal="left" wrapText="1"/>
    </xf>
    <xf numFmtId="0" fontId="7" fillId="10" borderId="2" xfId="0" applyFont="1" applyFill="1" applyBorder="1" applyAlignment="1">
      <alignment horizontal="center" vertical="top" wrapText="1"/>
    </xf>
    <xf numFmtId="2" fontId="9" fillId="0" borderId="5" xfId="0" applyNumberFormat="1" applyFont="1" applyFill="1" applyBorder="1" applyAlignment="1">
      <alignment horizontal="center" vertical="top" shrinkToFit="1"/>
    </xf>
    <xf numFmtId="2" fontId="9" fillId="0" borderId="6" xfId="0" applyNumberFormat="1" applyFont="1" applyFill="1" applyBorder="1" applyAlignment="1">
      <alignment horizontal="center" vertical="top" shrinkToFit="1"/>
    </xf>
    <xf numFmtId="2" fontId="9" fillId="0" borderId="4" xfId="0" applyNumberFormat="1" applyFont="1" applyFill="1" applyBorder="1" applyAlignment="1">
      <alignment horizontal="center" vertical="top" shrinkToFit="1"/>
    </xf>
    <xf numFmtId="2" fontId="7" fillId="10" borderId="2" xfId="0" applyNumberFormat="1" applyFont="1" applyFill="1" applyBorder="1" applyAlignment="1">
      <alignment horizontal="center" vertical="center" shrinkToFit="1"/>
    </xf>
    <xf numFmtId="0" fontId="7" fillId="10" borderId="13" xfId="0" applyFont="1" applyFill="1" applyBorder="1" applyAlignment="1">
      <alignment horizontal="left" wrapText="1"/>
    </xf>
    <xf numFmtId="0" fontId="7" fillId="10" borderId="13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 wrapText="1"/>
    </xf>
    <xf numFmtId="2" fontId="7" fillId="10" borderId="14" xfId="0" applyNumberFormat="1" applyFont="1" applyFill="1" applyBorder="1" applyAlignment="1">
      <alignment horizontal="center" vertical="center" shrinkToFit="1"/>
    </xf>
    <xf numFmtId="0" fontId="7" fillId="5" borderId="12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2" fontId="7" fillId="5" borderId="17" xfId="0" applyNumberFormat="1" applyFont="1" applyFill="1" applyBorder="1" applyAlignment="1">
      <alignment horizontal="center" vertical="top" shrinkToFit="1"/>
    </xf>
    <xf numFmtId="0" fontId="7" fillId="5" borderId="14" xfId="0" applyFont="1" applyFill="1" applyBorder="1" applyAlignment="1">
      <alignment horizontal="center" vertical="top" wrapText="1"/>
    </xf>
    <xf numFmtId="0" fontId="7" fillId="5" borderId="2" xfId="0" applyNumberFormat="1" applyFont="1" applyFill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vertical="center" shrinkToFit="1"/>
    </xf>
    <xf numFmtId="2" fontId="14" fillId="7" borderId="2" xfId="0" applyNumberFormat="1" applyFont="1" applyFill="1" applyBorder="1" applyAlignment="1">
      <alignment horizontal="center" vertical="top" shrinkToFit="1"/>
    </xf>
    <xf numFmtId="2" fontId="6" fillId="7" borderId="11" xfId="0" applyNumberFormat="1" applyFont="1" applyFill="1" applyBorder="1" applyAlignment="1">
      <alignment horizontal="center" vertical="center" shrinkToFit="1"/>
    </xf>
    <xf numFmtId="2" fontId="7" fillId="7" borderId="2" xfId="0" applyNumberFormat="1" applyFont="1" applyFill="1" applyBorder="1" applyAlignment="1">
      <alignment horizontal="center" vertical="top" shrinkToFit="1"/>
    </xf>
    <xf numFmtId="0" fontId="7" fillId="7" borderId="2" xfId="0" applyFont="1" applyFill="1" applyBorder="1" applyAlignment="1">
      <alignment horizontal="center" vertical="top" wrapText="1"/>
    </xf>
    <xf numFmtId="2" fontId="7" fillId="0" borderId="17" xfId="0" applyNumberFormat="1" applyFont="1" applyFill="1" applyBorder="1" applyAlignment="1">
      <alignment horizontal="center" vertical="top" shrinkToFit="1"/>
    </xf>
    <xf numFmtId="0" fontId="7" fillId="0" borderId="14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shrinkToFit="1"/>
    </xf>
    <xf numFmtId="2" fontId="7" fillId="0" borderId="2" xfId="0" quotePrefix="1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 shrinkToFit="1"/>
    </xf>
    <xf numFmtId="2" fontId="7" fillId="0" borderId="14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center" wrapText="1"/>
    </xf>
    <xf numFmtId="2" fontId="6" fillId="11" borderId="1" xfId="0" applyNumberFormat="1" applyFont="1" applyFill="1" applyBorder="1" applyAlignment="1">
      <alignment horizontal="center" vertical="center" shrinkToFit="1"/>
    </xf>
    <xf numFmtId="2" fontId="6" fillId="11" borderId="11" xfId="0" applyNumberFormat="1" applyFont="1" applyFill="1" applyBorder="1" applyAlignment="1">
      <alignment horizontal="center" vertical="center" shrinkToFit="1"/>
    </xf>
    <xf numFmtId="2" fontId="7" fillId="12" borderId="4" xfId="0" applyNumberFormat="1" applyFont="1" applyFill="1" applyBorder="1" applyAlignment="1">
      <alignment horizontal="center" vertical="top" shrinkToFit="1"/>
    </xf>
    <xf numFmtId="0" fontId="7" fillId="12" borderId="1" xfId="0" applyFont="1" applyFill="1" applyBorder="1" applyAlignment="1">
      <alignment horizontal="left" wrapText="1"/>
    </xf>
    <xf numFmtId="0" fontId="7" fillId="12" borderId="1" xfId="0" applyFont="1" applyFill="1" applyBorder="1" applyAlignment="1">
      <alignment horizontal="center"/>
    </xf>
    <xf numFmtId="2" fontId="7" fillId="12" borderId="2" xfId="0" applyNumberFormat="1" applyFont="1" applyFill="1" applyBorder="1" applyAlignment="1">
      <alignment horizontal="center" vertical="top" shrinkToFit="1"/>
    </xf>
    <xf numFmtId="0" fontId="7" fillId="12" borderId="1" xfId="0" applyFont="1" applyFill="1" applyBorder="1" applyAlignment="1">
      <alignment horizontal="center" wrapText="1"/>
    </xf>
    <xf numFmtId="0" fontId="7" fillId="12" borderId="2" xfId="0" applyFont="1" applyFill="1" applyBorder="1" applyAlignment="1">
      <alignment horizontal="center" vertical="top" wrapText="1"/>
    </xf>
    <xf numFmtId="2" fontId="8" fillId="12" borderId="2" xfId="0" applyNumberFormat="1" applyFont="1" applyFill="1" applyBorder="1" applyAlignment="1">
      <alignment horizontal="center" vertical="top" shrinkToFit="1"/>
    </xf>
    <xf numFmtId="0" fontId="7" fillId="12" borderId="6" xfId="0" applyFont="1" applyFill="1" applyBorder="1" applyAlignment="1">
      <alignment horizontal="center" vertical="top" wrapText="1"/>
    </xf>
    <xf numFmtId="164" fontId="7" fillId="12" borderId="1" xfId="0" applyNumberFormat="1" applyFont="1" applyFill="1" applyBorder="1" applyAlignment="1">
      <alignment horizontal="center" wrapText="1"/>
    </xf>
    <xf numFmtId="2" fontId="9" fillId="12" borderId="2" xfId="0" applyNumberFormat="1" applyFont="1" applyFill="1" applyBorder="1" applyAlignment="1">
      <alignment horizontal="center" vertical="top" shrinkToFit="1"/>
    </xf>
    <xf numFmtId="0" fontId="8" fillId="12" borderId="1" xfId="0" applyFont="1" applyFill="1" applyBorder="1" applyAlignment="1">
      <alignment horizontal="left" wrapText="1"/>
    </xf>
    <xf numFmtId="2" fontId="7" fillId="12" borderId="1" xfId="0" applyNumberFormat="1" applyFont="1" applyFill="1" applyBorder="1" applyAlignment="1">
      <alignment horizontal="center" vertical="center" shrinkToFit="1"/>
    </xf>
    <xf numFmtId="0" fontId="7" fillId="12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/>
    </xf>
    <xf numFmtId="2" fontId="6" fillId="12" borderId="4" xfId="0" applyNumberFormat="1" applyFont="1" applyFill="1" applyBorder="1" applyAlignment="1">
      <alignment horizontal="center" vertical="top" shrinkToFit="1"/>
    </xf>
    <xf numFmtId="2" fontId="6" fillId="12" borderId="2" xfId="0" applyNumberFormat="1" applyFont="1" applyFill="1" applyBorder="1" applyAlignment="1">
      <alignment horizontal="center" vertical="top" shrinkToFit="1"/>
    </xf>
    <xf numFmtId="2" fontId="6" fillId="12" borderId="1" xfId="0" applyNumberFormat="1" applyFont="1" applyFill="1" applyBorder="1" applyAlignment="1">
      <alignment horizontal="center" vertical="center" shrinkToFit="1"/>
    </xf>
    <xf numFmtId="0" fontId="6" fillId="12" borderId="2" xfId="0" applyFont="1" applyFill="1" applyBorder="1" applyAlignment="1">
      <alignment horizontal="center" vertical="top" wrapText="1"/>
    </xf>
    <xf numFmtId="0" fontId="6" fillId="12" borderId="2" xfId="0" applyNumberFormat="1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NumberFormat="1" applyFont="1" applyFill="1" applyBorder="1" applyAlignment="1">
      <alignment horizontal="center" vertical="center" wrapText="1"/>
    </xf>
    <xf numFmtId="2" fontId="6" fillId="13" borderId="4" xfId="0" applyNumberFormat="1" applyFont="1" applyFill="1" applyBorder="1" applyAlignment="1">
      <alignment horizontal="center" vertical="top" shrinkToFit="1"/>
    </xf>
    <xf numFmtId="0" fontId="0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left" wrapText="1"/>
    </xf>
    <xf numFmtId="0" fontId="7" fillId="13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wrapText="1"/>
    </xf>
    <xf numFmtId="2" fontId="6" fillId="13" borderId="2" xfId="0" applyNumberFormat="1" applyFont="1" applyFill="1" applyBorder="1" applyAlignment="1">
      <alignment horizontal="center" vertical="top" shrinkToFit="1"/>
    </xf>
    <xf numFmtId="0" fontId="6" fillId="13" borderId="2" xfId="0" applyFont="1" applyFill="1" applyBorder="1" applyAlignment="1">
      <alignment horizontal="center" vertical="top" wrapText="1"/>
    </xf>
    <xf numFmtId="2" fontId="15" fillId="13" borderId="6" xfId="0" applyNumberFormat="1" applyFont="1" applyFill="1" applyBorder="1" applyAlignment="1">
      <alignment horizontal="center" vertical="top" shrinkToFit="1"/>
    </xf>
    <xf numFmtId="0" fontId="8" fillId="13" borderId="1" xfId="0" applyFont="1" applyFill="1" applyBorder="1" applyAlignment="1">
      <alignment horizontal="left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1381125</xdr:colOff>
      <xdr:row>70</xdr:row>
      <xdr:rowOff>57150</xdr:rowOff>
    </xdr:from>
    <xdr:to>
      <xdr:col>10</xdr:col>
      <xdr:colOff>47625</xdr:colOff>
      <xdr:row>76</xdr:row>
      <xdr:rowOff>247650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2353925"/>
          <a:ext cx="47244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70</xdr:row>
      <xdr:rowOff>109394</xdr:rowOff>
    </xdr:from>
    <xdr:to>
      <xdr:col>2</xdr:col>
      <xdr:colOff>1145887</xdr:colOff>
      <xdr:row>76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406169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71</xdr:row>
      <xdr:rowOff>28575</xdr:rowOff>
    </xdr:from>
    <xdr:to>
      <xdr:col>3</xdr:col>
      <xdr:colOff>514350</xdr:colOff>
      <xdr:row>75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487275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3756" y="82550"/>
          <a:ext cx="3009106" cy="1094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70</xdr:row>
      <xdr:rowOff>143568</xdr:rowOff>
    </xdr:from>
    <xdr:to>
      <xdr:col>9</xdr:col>
      <xdr:colOff>724558</xdr:colOff>
      <xdr:row>76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0861" y="12238334"/>
          <a:ext cx="4725103" cy="1137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69</xdr:row>
      <xdr:rowOff>109394</xdr:rowOff>
    </xdr:from>
    <xdr:to>
      <xdr:col>2</xdr:col>
      <xdr:colOff>1145887</xdr:colOff>
      <xdr:row>75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24424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70</xdr:row>
      <xdr:rowOff>28575</xdr:rowOff>
    </xdr:from>
    <xdr:to>
      <xdr:col>3</xdr:col>
      <xdr:colOff>514350</xdr:colOff>
      <xdr:row>74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32535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69</xdr:row>
      <xdr:rowOff>143568</xdr:rowOff>
    </xdr:from>
    <xdr:to>
      <xdr:col>9</xdr:col>
      <xdr:colOff>724558</xdr:colOff>
      <xdr:row>75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77" y="12440343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68</xdr:row>
      <xdr:rowOff>109394</xdr:rowOff>
    </xdr:from>
    <xdr:to>
      <xdr:col>2</xdr:col>
      <xdr:colOff>1145887</xdr:colOff>
      <xdr:row>74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24424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69</xdr:row>
      <xdr:rowOff>28575</xdr:rowOff>
    </xdr:from>
    <xdr:to>
      <xdr:col>3</xdr:col>
      <xdr:colOff>514350</xdr:colOff>
      <xdr:row>73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32535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69</xdr:row>
      <xdr:rowOff>143568</xdr:rowOff>
    </xdr:from>
    <xdr:to>
      <xdr:col>9</xdr:col>
      <xdr:colOff>724558</xdr:colOff>
      <xdr:row>75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77" y="12278418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68</xdr:row>
      <xdr:rowOff>109394</xdr:rowOff>
    </xdr:from>
    <xdr:to>
      <xdr:col>2</xdr:col>
      <xdr:colOff>1145887</xdr:colOff>
      <xdr:row>74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082319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69</xdr:row>
      <xdr:rowOff>28575</xdr:rowOff>
    </xdr:from>
    <xdr:to>
      <xdr:col>3</xdr:col>
      <xdr:colOff>514350</xdr:colOff>
      <xdr:row>73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163425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70</xdr:row>
      <xdr:rowOff>143568</xdr:rowOff>
    </xdr:from>
    <xdr:to>
      <xdr:col>9</xdr:col>
      <xdr:colOff>724558</xdr:colOff>
      <xdr:row>76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77" y="12278418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4911328" y="12451953"/>
          <a:ext cx="1675209" cy="81756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223750"/>
          <a:ext cx="3794270" cy="124023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71</xdr:row>
      <xdr:rowOff>143568</xdr:rowOff>
    </xdr:from>
    <xdr:to>
      <xdr:col>9</xdr:col>
      <xdr:colOff>724558</xdr:colOff>
      <xdr:row>77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77" y="12440343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71</xdr:row>
      <xdr:rowOff>128984</xdr:rowOff>
    </xdr:from>
    <xdr:to>
      <xdr:col>2</xdr:col>
      <xdr:colOff>1075677</xdr:colOff>
      <xdr:row>78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70</xdr:row>
      <xdr:rowOff>143568</xdr:rowOff>
    </xdr:from>
    <xdr:to>
      <xdr:col>9</xdr:col>
      <xdr:colOff>724558</xdr:colOff>
      <xdr:row>76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77" y="12602268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587684"/>
          <a:ext cx="3791492" cy="125452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1367190</xdr:colOff>
      <xdr:row>71</xdr:row>
      <xdr:rowOff>133646</xdr:rowOff>
    </xdr:from>
    <xdr:to>
      <xdr:col>9</xdr:col>
      <xdr:colOff>843621</xdr:colOff>
      <xdr:row>77</xdr:row>
      <xdr:rowOff>219475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924" y="12387162"/>
          <a:ext cx="4774713" cy="1137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71</xdr:row>
      <xdr:rowOff>128984</xdr:rowOff>
    </xdr:from>
    <xdr:to>
      <xdr:col>2</xdr:col>
      <xdr:colOff>1075677</xdr:colOff>
      <xdr:row>78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1367190</xdr:colOff>
      <xdr:row>70</xdr:row>
      <xdr:rowOff>133646</xdr:rowOff>
    </xdr:from>
    <xdr:to>
      <xdr:col>9</xdr:col>
      <xdr:colOff>843621</xdr:colOff>
      <xdr:row>76</xdr:row>
      <xdr:rowOff>219475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7940" y="12592346"/>
          <a:ext cx="4772331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587684"/>
          <a:ext cx="3791492" cy="12545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1367190</xdr:colOff>
      <xdr:row>70</xdr:row>
      <xdr:rowOff>133646</xdr:rowOff>
    </xdr:from>
    <xdr:to>
      <xdr:col>9</xdr:col>
      <xdr:colOff>843621</xdr:colOff>
      <xdr:row>76</xdr:row>
      <xdr:rowOff>219475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7940" y="12430421"/>
          <a:ext cx="4772331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1327503</xdr:colOff>
      <xdr:row>71</xdr:row>
      <xdr:rowOff>4661</xdr:rowOff>
    </xdr:from>
    <xdr:to>
      <xdr:col>9</xdr:col>
      <xdr:colOff>803934</xdr:colOff>
      <xdr:row>76</xdr:row>
      <xdr:rowOff>249240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0237" y="12258177"/>
          <a:ext cx="4774713" cy="1137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1265987</xdr:colOff>
      <xdr:row>71</xdr:row>
      <xdr:rowOff>78084</xdr:rowOff>
    </xdr:from>
    <xdr:to>
      <xdr:col>9</xdr:col>
      <xdr:colOff>738449</xdr:colOff>
      <xdr:row>77</xdr:row>
      <xdr:rowOff>163913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3597" y="12219842"/>
          <a:ext cx="4726912" cy="1132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70</xdr:row>
      <xdr:rowOff>109394</xdr:rowOff>
    </xdr:from>
    <xdr:to>
      <xdr:col>2</xdr:col>
      <xdr:colOff>1145887</xdr:colOff>
      <xdr:row>76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406169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71</xdr:row>
      <xdr:rowOff>28575</xdr:rowOff>
    </xdr:from>
    <xdr:to>
      <xdr:col>3</xdr:col>
      <xdr:colOff>514350</xdr:colOff>
      <xdr:row>75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487275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1327503</xdr:colOff>
      <xdr:row>71</xdr:row>
      <xdr:rowOff>4661</xdr:rowOff>
    </xdr:from>
    <xdr:to>
      <xdr:col>9</xdr:col>
      <xdr:colOff>803934</xdr:colOff>
      <xdr:row>76</xdr:row>
      <xdr:rowOff>249240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253" y="12463361"/>
          <a:ext cx="4772331" cy="114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71</xdr:row>
      <xdr:rowOff>14583</xdr:rowOff>
    </xdr:from>
    <xdr:to>
      <xdr:col>10</xdr:col>
      <xdr:colOff>262</xdr:colOff>
      <xdr:row>77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9846" y="12268099"/>
          <a:ext cx="4774713" cy="1137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71</xdr:row>
      <xdr:rowOff>14583</xdr:rowOff>
    </xdr:from>
    <xdr:to>
      <xdr:col>10</xdr:col>
      <xdr:colOff>262</xdr:colOff>
      <xdr:row>77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47328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71</xdr:row>
      <xdr:rowOff>14583</xdr:rowOff>
    </xdr:from>
    <xdr:to>
      <xdr:col>10</xdr:col>
      <xdr:colOff>262</xdr:colOff>
      <xdr:row>77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47328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72</xdr:row>
      <xdr:rowOff>14583</xdr:rowOff>
    </xdr:from>
    <xdr:to>
      <xdr:col>10</xdr:col>
      <xdr:colOff>262</xdr:colOff>
      <xdr:row>78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47328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71</xdr:row>
      <xdr:rowOff>128984</xdr:rowOff>
    </xdr:from>
    <xdr:to>
      <xdr:col>2</xdr:col>
      <xdr:colOff>1075677</xdr:colOff>
      <xdr:row>78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72</xdr:row>
      <xdr:rowOff>14583</xdr:rowOff>
    </xdr:from>
    <xdr:to>
      <xdr:col>10</xdr:col>
      <xdr:colOff>262</xdr:colOff>
      <xdr:row>78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6352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71</xdr:row>
      <xdr:rowOff>128984</xdr:rowOff>
    </xdr:from>
    <xdr:to>
      <xdr:col>2</xdr:col>
      <xdr:colOff>1075677</xdr:colOff>
      <xdr:row>78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587684"/>
          <a:ext cx="3791492" cy="125452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72</xdr:row>
      <xdr:rowOff>14583</xdr:rowOff>
    </xdr:from>
    <xdr:to>
      <xdr:col>10</xdr:col>
      <xdr:colOff>262</xdr:colOff>
      <xdr:row>78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6352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71</xdr:row>
      <xdr:rowOff>62309</xdr:rowOff>
    </xdr:from>
    <xdr:to>
      <xdr:col>2</xdr:col>
      <xdr:colOff>1047102</xdr:colOff>
      <xdr:row>77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72</xdr:row>
      <xdr:rowOff>14583</xdr:rowOff>
    </xdr:from>
    <xdr:to>
      <xdr:col>10</xdr:col>
      <xdr:colOff>262</xdr:colOff>
      <xdr:row>78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6352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71</xdr:row>
      <xdr:rowOff>62309</xdr:rowOff>
    </xdr:from>
    <xdr:to>
      <xdr:col>2</xdr:col>
      <xdr:colOff>1047102</xdr:colOff>
      <xdr:row>77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72</xdr:row>
      <xdr:rowOff>14583</xdr:rowOff>
    </xdr:from>
    <xdr:to>
      <xdr:col>10</xdr:col>
      <xdr:colOff>262</xdr:colOff>
      <xdr:row>78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6352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71</xdr:row>
      <xdr:rowOff>62309</xdr:rowOff>
    </xdr:from>
    <xdr:to>
      <xdr:col>2</xdr:col>
      <xdr:colOff>1047102</xdr:colOff>
      <xdr:row>77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73</xdr:row>
      <xdr:rowOff>14583</xdr:rowOff>
    </xdr:from>
    <xdr:to>
      <xdr:col>10</xdr:col>
      <xdr:colOff>262</xdr:colOff>
      <xdr:row>79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6352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62309</xdr:rowOff>
    </xdr:from>
    <xdr:to>
      <xdr:col>2</xdr:col>
      <xdr:colOff>1047102</xdr:colOff>
      <xdr:row>78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1337424</xdr:colOff>
      <xdr:row>71</xdr:row>
      <xdr:rowOff>113803</xdr:rowOff>
    </xdr:from>
    <xdr:to>
      <xdr:col>10</xdr:col>
      <xdr:colOff>261</xdr:colOff>
      <xdr:row>77</xdr:row>
      <xdr:rowOff>199632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268" y="12889209"/>
          <a:ext cx="4723118" cy="1181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70</xdr:row>
      <xdr:rowOff>109394</xdr:rowOff>
    </xdr:from>
    <xdr:to>
      <xdr:col>2</xdr:col>
      <xdr:colOff>1145887</xdr:colOff>
      <xdr:row>76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406169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71</xdr:row>
      <xdr:rowOff>28575</xdr:rowOff>
    </xdr:from>
    <xdr:to>
      <xdr:col>3</xdr:col>
      <xdr:colOff>514350</xdr:colOff>
      <xdr:row>75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487275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73</xdr:row>
      <xdr:rowOff>14583</xdr:rowOff>
    </xdr:from>
    <xdr:to>
      <xdr:col>10</xdr:col>
      <xdr:colOff>262</xdr:colOff>
      <xdr:row>79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8352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302226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62309</xdr:rowOff>
    </xdr:from>
    <xdr:to>
      <xdr:col>2</xdr:col>
      <xdr:colOff>1047102</xdr:colOff>
      <xdr:row>78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721034"/>
          <a:ext cx="3791492" cy="125452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73</xdr:row>
      <xdr:rowOff>24108</xdr:rowOff>
    </xdr:from>
    <xdr:to>
      <xdr:col>9</xdr:col>
      <xdr:colOff>828937</xdr:colOff>
      <xdr:row>79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8352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302226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62309</xdr:rowOff>
    </xdr:from>
    <xdr:to>
      <xdr:col>2</xdr:col>
      <xdr:colOff>1047102</xdr:colOff>
      <xdr:row>78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721034"/>
          <a:ext cx="3791492" cy="125452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73</xdr:row>
      <xdr:rowOff>24108</xdr:rowOff>
    </xdr:from>
    <xdr:to>
      <xdr:col>9</xdr:col>
      <xdr:colOff>828937</xdr:colOff>
      <xdr:row>79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8257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30032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62309</xdr:rowOff>
    </xdr:from>
    <xdr:to>
      <xdr:col>2</xdr:col>
      <xdr:colOff>1047102</xdr:colOff>
      <xdr:row>78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701984"/>
          <a:ext cx="3791492" cy="125452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7971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9746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673409"/>
          <a:ext cx="3791492" cy="125452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95905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313656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835334"/>
          <a:ext cx="3791492" cy="1254522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95905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313656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835334"/>
          <a:ext cx="3791492" cy="1254522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95905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313656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835334"/>
          <a:ext cx="3791492" cy="125452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6447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6447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1381125</xdr:colOff>
      <xdr:row>70</xdr:row>
      <xdr:rowOff>57150</xdr:rowOff>
    </xdr:from>
    <xdr:to>
      <xdr:col>10</xdr:col>
      <xdr:colOff>47625</xdr:colOff>
      <xdr:row>76</xdr:row>
      <xdr:rowOff>247650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2353925"/>
          <a:ext cx="47244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70</xdr:row>
      <xdr:rowOff>109394</xdr:rowOff>
    </xdr:from>
    <xdr:to>
      <xdr:col>2</xdr:col>
      <xdr:colOff>1145887</xdr:colOff>
      <xdr:row>76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406169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71</xdr:row>
      <xdr:rowOff>28575</xdr:rowOff>
    </xdr:from>
    <xdr:to>
      <xdr:col>3</xdr:col>
      <xdr:colOff>514350</xdr:colOff>
      <xdr:row>75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487275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72</xdr:row>
      <xdr:rowOff>153490</xdr:rowOff>
    </xdr:from>
    <xdr:to>
      <xdr:col>9</xdr:col>
      <xdr:colOff>794011</xdr:colOff>
      <xdr:row>78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314" y="12565756"/>
          <a:ext cx="4725103" cy="1137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71</xdr:row>
      <xdr:rowOff>109394</xdr:rowOff>
    </xdr:from>
    <xdr:to>
      <xdr:col>2</xdr:col>
      <xdr:colOff>1145887</xdr:colOff>
      <xdr:row>77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406169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72</xdr:row>
      <xdr:rowOff>28575</xdr:rowOff>
    </xdr:from>
    <xdr:to>
      <xdr:col>3</xdr:col>
      <xdr:colOff>514350</xdr:colOff>
      <xdr:row>76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487275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1265987</xdr:colOff>
      <xdr:row>71</xdr:row>
      <xdr:rowOff>78084</xdr:rowOff>
    </xdr:from>
    <xdr:to>
      <xdr:col>9</xdr:col>
      <xdr:colOff>738449</xdr:colOff>
      <xdr:row>77</xdr:row>
      <xdr:rowOff>163913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6737" y="12536784"/>
          <a:ext cx="4720737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70</xdr:row>
      <xdr:rowOff>109394</xdr:rowOff>
    </xdr:from>
    <xdr:to>
      <xdr:col>2</xdr:col>
      <xdr:colOff>1145887</xdr:colOff>
      <xdr:row>76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406169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71</xdr:row>
      <xdr:rowOff>28575</xdr:rowOff>
    </xdr:from>
    <xdr:to>
      <xdr:col>3</xdr:col>
      <xdr:colOff>514350</xdr:colOff>
      <xdr:row>75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487275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1337424</xdr:colOff>
      <xdr:row>71</xdr:row>
      <xdr:rowOff>113803</xdr:rowOff>
    </xdr:from>
    <xdr:to>
      <xdr:col>10</xdr:col>
      <xdr:colOff>261</xdr:colOff>
      <xdr:row>77</xdr:row>
      <xdr:rowOff>199632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8174" y="12572503"/>
          <a:ext cx="4720737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70</xdr:row>
      <xdr:rowOff>109394</xdr:rowOff>
    </xdr:from>
    <xdr:to>
      <xdr:col>2</xdr:col>
      <xdr:colOff>1145887</xdr:colOff>
      <xdr:row>76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406169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71</xdr:row>
      <xdr:rowOff>28575</xdr:rowOff>
    </xdr:from>
    <xdr:to>
      <xdr:col>3</xdr:col>
      <xdr:colOff>514350</xdr:colOff>
      <xdr:row>75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487275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72</xdr:row>
      <xdr:rowOff>153490</xdr:rowOff>
    </xdr:from>
    <xdr:to>
      <xdr:col>9</xdr:col>
      <xdr:colOff>794011</xdr:colOff>
      <xdr:row>78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30" y="12774115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71</xdr:row>
      <xdr:rowOff>109394</xdr:rowOff>
    </xdr:from>
    <xdr:to>
      <xdr:col>2</xdr:col>
      <xdr:colOff>1145887</xdr:colOff>
      <xdr:row>77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56809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72</xdr:row>
      <xdr:rowOff>28575</xdr:rowOff>
    </xdr:from>
    <xdr:to>
      <xdr:col>3</xdr:col>
      <xdr:colOff>514350</xdr:colOff>
      <xdr:row>76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64920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69</xdr:row>
      <xdr:rowOff>153490</xdr:rowOff>
    </xdr:from>
    <xdr:to>
      <xdr:col>9</xdr:col>
      <xdr:colOff>794011</xdr:colOff>
      <xdr:row>75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30" y="12288340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68</xdr:row>
      <xdr:rowOff>109394</xdr:rowOff>
    </xdr:from>
    <xdr:to>
      <xdr:col>2</xdr:col>
      <xdr:colOff>1145887</xdr:colOff>
      <xdr:row>74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082319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69</xdr:row>
      <xdr:rowOff>28575</xdr:rowOff>
    </xdr:from>
    <xdr:to>
      <xdr:col>3</xdr:col>
      <xdr:colOff>514350</xdr:colOff>
      <xdr:row>73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163425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70</xdr:row>
      <xdr:rowOff>153490</xdr:rowOff>
    </xdr:from>
    <xdr:to>
      <xdr:col>9</xdr:col>
      <xdr:colOff>794011</xdr:colOff>
      <xdr:row>76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30" y="12450265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69</xdr:row>
      <xdr:rowOff>109394</xdr:rowOff>
    </xdr:from>
    <xdr:to>
      <xdr:col>2</xdr:col>
      <xdr:colOff>1145887</xdr:colOff>
      <xdr:row>75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24424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70</xdr:row>
      <xdr:rowOff>28575</xdr:rowOff>
    </xdr:from>
    <xdr:to>
      <xdr:col>3</xdr:col>
      <xdr:colOff>514350</xdr:colOff>
      <xdr:row>74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32535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70</xdr:row>
      <xdr:rowOff>153490</xdr:rowOff>
    </xdr:from>
    <xdr:to>
      <xdr:col>9</xdr:col>
      <xdr:colOff>794011</xdr:colOff>
      <xdr:row>76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30" y="12450265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69</xdr:row>
      <xdr:rowOff>109394</xdr:rowOff>
    </xdr:from>
    <xdr:to>
      <xdr:col>2</xdr:col>
      <xdr:colOff>1145887</xdr:colOff>
      <xdr:row>75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24424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70</xdr:row>
      <xdr:rowOff>28575</xdr:rowOff>
    </xdr:from>
    <xdr:to>
      <xdr:col>3</xdr:col>
      <xdr:colOff>514350</xdr:colOff>
      <xdr:row>74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2C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32535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70</xdr:row>
      <xdr:rowOff>153490</xdr:rowOff>
    </xdr:from>
    <xdr:to>
      <xdr:col>9</xdr:col>
      <xdr:colOff>794011</xdr:colOff>
      <xdr:row>76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30" y="12450265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69</xdr:row>
      <xdr:rowOff>109394</xdr:rowOff>
    </xdr:from>
    <xdr:to>
      <xdr:col>2</xdr:col>
      <xdr:colOff>1145887</xdr:colOff>
      <xdr:row>75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24424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70</xdr:row>
      <xdr:rowOff>28575</xdr:rowOff>
    </xdr:from>
    <xdr:to>
      <xdr:col>3</xdr:col>
      <xdr:colOff>514350</xdr:colOff>
      <xdr:row>74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32535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70</xdr:row>
      <xdr:rowOff>153490</xdr:rowOff>
    </xdr:from>
    <xdr:to>
      <xdr:col>9</xdr:col>
      <xdr:colOff>794011</xdr:colOff>
      <xdr:row>76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30" y="12450265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69</xdr:row>
      <xdr:rowOff>109394</xdr:rowOff>
    </xdr:from>
    <xdr:to>
      <xdr:col>2</xdr:col>
      <xdr:colOff>1145887</xdr:colOff>
      <xdr:row>75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24424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70</xdr:row>
      <xdr:rowOff>28575</xdr:rowOff>
    </xdr:from>
    <xdr:to>
      <xdr:col>3</xdr:col>
      <xdr:colOff>514350</xdr:colOff>
      <xdr:row>74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32535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70</xdr:row>
      <xdr:rowOff>143568</xdr:rowOff>
    </xdr:from>
    <xdr:to>
      <xdr:col>9</xdr:col>
      <xdr:colOff>724558</xdr:colOff>
      <xdr:row>76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77" y="12440343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69</xdr:row>
      <xdr:rowOff>109394</xdr:rowOff>
    </xdr:from>
    <xdr:to>
      <xdr:col>2</xdr:col>
      <xdr:colOff>1145887</xdr:colOff>
      <xdr:row>75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24424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70</xdr:row>
      <xdr:rowOff>28575</xdr:rowOff>
    </xdr:from>
    <xdr:to>
      <xdr:col>3</xdr:col>
      <xdr:colOff>514350</xdr:colOff>
      <xdr:row>74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2F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32535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69</xdr:row>
      <xdr:rowOff>143568</xdr:rowOff>
    </xdr:from>
    <xdr:to>
      <xdr:col>9</xdr:col>
      <xdr:colOff>724558</xdr:colOff>
      <xdr:row>75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77" y="2953443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68</xdr:row>
      <xdr:rowOff>109394</xdr:rowOff>
    </xdr:from>
    <xdr:to>
      <xdr:col>2</xdr:col>
      <xdr:colOff>1145887</xdr:colOff>
      <xdr:row>74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275734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69</xdr:row>
      <xdr:rowOff>28575</xdr:rowOff>
    </xdr:from>
    <xdr:to>
      <xdr:col>3</xdr:col>
      <xdr:colOff>514350</xdr:colOff>
      <xdr:row>73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283845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69</xdr:row>
      <xdr:rowOff>153490</xdr:rowOff>
    </xdr:from>
    <xdr:to>
      <xdr:col>9</xdr:col>
      <xdr:colOff>794011</xdr:colOff>
      <xdr:row>75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30" y="12774115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68</xdr:row>
      <xdr:rowOff>109394</xdr:rowOff>
    </xdr:from>
    <xdr:to>
      <xdr:col>2</xdr:col>
      <xdr:colOff>1145887</xdr:colOff>
      <xdr:row>74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56809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69</xdr:row>
      <xdr:rowOff>28575</xdr:rowOff>
    </xdr:from>
    <xdr:to>
      <xdr:col>3</xdr:col>
      <xdr:colOff>514350</xdr:colOff>
      <xdr:row>73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64920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69</xdr:row>
      <xdr:rowOff>143568</xdr:rowOff>
    </xdr:from>
    <xdr:to>
      <xdr:col>9</xdr:col>
      <xdr:colOff>724558</xdr:colOff>
      <xdr:row>75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77" y="12278418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68</xdr:row>
      <xdr:rowOff>109394</xdr:rowOff>
    </xdr:from>
    <xdr:to>
      <xdr:col>2</xdr:col>
      <xdr:colOff>1145887</xdr:colOff>
      <xdr:row>74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082319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69</xdr:row>
      <xdr:rowOff>28575</xdr:rowOff>
    </xdr:from>
    <xdr:to>
      <xdr:col>3</xdr:col>
      <xdr:colOff>514350</xdr:colOff>
      <xdr:row>73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31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163425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70</xdr:row>
      <xdr:rowOff>143568</xdr:rowOff>
    </xdr:from>
    <xdr:to>
      <xdr:col>9</xdr:col>
      <xdr:colOff>724558</xdr:colOff>
      <xdr:row>76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77" y="12440343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2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71</xdr:row>
      <xdr:rowOff>143568</xdr:rowOff>
    </xdr:from>
    <xdr:to>
      <xdr:col>9</xdr:col>
      <xdr:colOff>724558</xdr:colOff>
      <xdr:row>77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77" y="12602268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71</xdr:row>
      <xdr:rowOff>128984</xdr:rowOff>
    </xdr:from>
    <xdr:to>
      <xdr:col>2</xdr:col>
      <xdr:colOff>1075677</xdr:colOff>
      <xdr:row>78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587684"/>
          <a:ext cx="3791492" cy="125452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1248127</xdr:colOff>
      <xdr:row>70</xdr:row>
      <xdr:rowOff>143568</xdr:rowOff>
    </xdr:from>
    <xdr:to>
      <xdr:col>9</xdr:col>
      <xdr:colOff>724558</xdr:colOff>
      <xdr:row>76</xdr:row>
      <xdr:rowOff>229397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877" y="12440343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4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1367190</xdr:colOff>
      <xdr:row>71</xdr:row>
      <xdr:rowOff>133646</xdr:rowOff>
    </xdr:from>
    <xdr:to>
      <xdr:col>9</xdr:col>
      <xdr:colOff>843621</xdr:colOff>
      <xdr:row>77</xdr:row>
      <xdr:rowOff>219475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7940" y="12592346"/>
          <a:ext cx="4772331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71</xdr:row>
      <xdr:rowOff>128984</xdr:rowOff>
    </xdr:from>
    <xdr:to>
      <xdr:col>2</xdr:col>
      <xdr:colOff>1075677</xdr:colOff>
      <xdr:row>78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587684"/>
          <a:ext cx="3791492" cy="1254521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1367190</xdr:colOff>
      <xdr:row>70</xdr:row>
      <xdr:rowOff>133646</xdr:rowOff>
    </xdr:from>
    <xdr:to>
      <xdr:col>9</xdr:col>
      <xdr:colOff>843621</xdr:colOff>
      <xdr:row>76</xdr:row>
      <xdr:rowOff>219475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7940" y="12430421"/>
          <a:ext cx="4772331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1367190</xdr:colOff>
      <xdr:row>70</xdr:row>
      <xdr:rowOff>133646</xdr:rowOff>
    </xdr:from>
    <xdr:to>
      <xdr:col>9</xdr:col>
      <xdr:colOff>843621</xdr:colOff>
      <xdr:row>76</xdr:row>
      <xdr:rowOff>219475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7940" y="12430421"/>
          <a:ext cx="4772331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7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1327503</xdr:colOff>
      <xdr:row>71</xdr:row>
      <xdr:rowOff>4661</xdr:rowOff>
    </xdr:from>
    <xdr:to>
      <xdr:col>9</xdr:col>
      <xdr:colOff>803934</xdr:colOff>
      <xdr:row>76</xdr:row>
      <xdr:rowOff>249240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253" y="12463361"/>
          <a:ext cx="4772331" cy="114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8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1327503</xdr:colOff>
      <xdr:row>71</xdr:row>
      <xdr:rowOff>4661</xdr:rowOff>
    </xdr:from>
    <xdr:to>
      <xdr:col>9</xdr:col>
      <xdr:colOff>803934</xdr:colOff>
      <xdr:row>76</xdr:row>
      <xdr:rowOff>249240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253" y="12463361"/>
          <a:ext cx="4772331" cy="1149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9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71</xdr:row>
      <xdr:rowOff>14583</xdr:rowOff>
    </xdr:from>
    <xdr:to>
      <xdr:col>10</xdr:col>
      <xdr:colOff>262</xdr:colOff>
      <xdr:row>77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47328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70</xdr:row>
      <xdr:rowOff>153490</xdr:rowOff>
    </xdr:from>
    <xdr:to>
      <xdr:col>9</xdr:col>
      <xdr:colOff>794011</xdr:colOff>
      <xdr:row>76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30" y="12288340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69</xdr:row>
      <xdr:rowOff>109394</xdr:rowOff>
    </xdr:from>
    <xdr:to>
      <xdr:col>2</xdr:col>
      <xdr:colOff>1145887</xdr:colOff>
      <xdr:row>75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082319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70</xdr:row>
      <xdr:rowOff>28575</xdr:rowOff>
    </xdr:from>
    <xdr:to>
      <xdr:col>3</xdr:col>
      <xdr:colOff>514350</xdr:colOff>
      <xdr:row>74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163425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71</xdr:row>
      <xdr:rowOff>14583</xdr:rowOff>
    </xdr:from>
    <xdr:to>
      <xdr:col>10</xdr:col>
      <xdr:colOff>262</xdr:colOff>
      <xdr:row>77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47328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B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71</xdr:row>
      <xdr:rowOff>14583</xdr:rowOff>
    </xdr:from>
    <xdr:to>
      <xdr:col>10</xdr:col>
      <xdr:colOff>262</xdr:colOff>
      <xdr:row>77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47328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72</xdr:row>
      <xdr:rowOff>39687</xdr:rowOff>
    </xdr:from>
    <xdr:to>
      <xdr:col>3</xdr:col>
      <xdr:colOff>583803</xdr:colOff>
      <xdr:row>76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C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70</xdr:row>
      <xdr:rowOff>128984</xdr:rowOff>
    </xdr:from>
    <xdr:to>
      <xdr:col>2</xdr:col>
      <xdr:colOff>1075677</xdr:colOff>
      <xdr:row>77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425759"/>
          <a:ext cx="3791492" cy="1254521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72</xdr:row>
      <xdr:rowOff>14583</xdr:rowOff>
    </xdr:from>
    <xdr:to>
      <xdr:col>10</xdr:col>
      <xdr:colOff>262</xdr:colOff>
      <xdr:row>78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6352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D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71</xdr:row>
      <xdr:rowOff>128984</xdr:rowOff>
    </xdr:from>
    <xdr:to>
      <xdr:col>2</xdr:col>
      <xdr:colOff>1075677</xdr:colOff>
      <xdr:row>78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587684"/>
          <a:ext cx="3791492" cy="1254521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72</xdr:row>
      <xdr:rowOff>14583</xdr:rowOff>
    </xdr:from>
    <xdr:to>
      <xdr:col>10</xdr:col>
      <xdr:colOff>262</xdr:colOff>
      <xdr:row>78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6352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E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446485</xdr:colOff>
      <xdr:row>71</xdr:row>
      <xdr:rowOff>128984</xdr:rowOff>
    </xdr:from>
    <xdr:to>
      <xdr:col>2</xdr:col>
      <xdr:colOff>1075677</xdr:colOff>
      <xdr:row>78</xdr:row>
      <xdr:rowOff>59530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485" y="12587684"/>
          <a:ext cx="3791492" cy="1254521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72</xdr:row>
      <xdr:rowOff>14583</xdr:rowOff>
    </xdr:from>
    <xdr:to>
      <xdr:col>10</xdr:col>
      <xdr:colOff>262</xdr:colOff>
      <xdr:row>78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3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6352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71</xdr:row>
      <xdr:rowOff>62309</xdr:rowOff>
    </xdr:from>
    <xdr:to>
      <xdr:col>2</xdr:col>
      <xdr:colOff>1047102</xdr:colOff>
      <xdr:row>77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3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72</xdr:row>
      <xdr:rowOff>14583</xdr:rowOff>
    </xdr:from>
    <xdr:to>
      <xdr:col>10</xdr:col>
      <xdr:colOff>262</xdr:colOff>
      <xdr:row>78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6352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0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71</xdr:row>
      <xdr:rowOff>62309</xdr:rowOff>
    </xdr:from>
    <xdr:to>
      <xdr:col>2</xdr:col>
      <xdr:colOff>1047102</xdr:colOff>
      <xdr:row>77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72</xdr:row>
      <xdr:rowOff>14583</xdr:rowOff>
    </xdr:from>
    <xdr:to>
      <xdr:col>10</xdr:col>
      <xdr:colOff>262</xdr:colOff>
      <xdr:row>78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6352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73</xdr:row>
      <xdr:rowOff>39687</xdr:rowOff>
    </xdr:from>
    <xdr:to>
      <xdr:col>3</xdr:col>
      <xdr:colOff>583803</xdr:colOff>
      <xdr:row>77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1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71</xdr:row>
      <xdr:rowOff>62309</xdr:rowOff>
    </xdr:from>
    <xdr:to>
      <xdr:col>2</xdr:col>
      <xdr:colOff>1047102</xdr:colOff>
      <xdr:row>77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73</xdr:row>
      <xdr:rowOff>14583</xdr:rowOff>
    </xdr:from>
    <xdr:to>
      <xdr:col>10</xdr:col>
      <xdr:colOff>262</xdr:colOff>
      <xdr:row>79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7971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2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98416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62309</xdr:rowOff>
    </xdr:from>
    <xdr:to>
      <xdr:col>2</xdr:col>
      <xdr:colOff>1047102</xdr:colOff>
      <xdr:row>78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682934"/>
          <a:ext cx="3791492" cy="1254521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1377112</xdr:colOff>
      <xdr:row>73</xdr:row>
      <xdr:rowOff>14583</xdr:rowOff>
    </xdr:from>
    <xdr:to>
      <xdr:col>10</xdr:col>
      <xdr:colOff>262</xdr:colOff>
      <xdr:row>79</xdr:row>
      <xdr:rowOff>1193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862" y="128352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3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302226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62309</xdr:rowOff>
    </xdr:from>
    <xdr:to>
      <xdr:col>2</xdr:col>
      <xdr:colOff>1047102</xdr:colOff>
      <xdr:row>78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721034"/>
          <a:ext cx="3791492" cy="1254522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73</xdr:row>
      <xdr:rowOff>24108</xdr:rowOff>
    </xdr:from>
    <xdr:to>
      <xdr:col>9</xdr:col>
      <xdr:colOff>828937</xdr:colOff>
      <xdr:row>79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8257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4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30032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62309</xdr:rowOff>
    </xdr:from>
    <xdr:to>
      <xdr:col>2</xdr:col>
      <xdr:colOff>1047102</xdr:colOff>
      <xdr:row>78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701984"/>
          <a:ext cx="3791492" cy="12545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70</xdr:row>
      <xdr:rowOff>153490</xdr:rowOff>
    </xdr:from>
    <xdr:to>
      <xdr:col>9</xdr:col>
      <xdr:colOff>794011</xdr:colOff>
      <xdr:row>76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30" y="12450265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69</xdr:row>
      <xdr:rowOff>109394</xdr:rowOff>
    </xdr:from>
    <xdr:to>
      <xdr:col>2</xdr:col>
      <xdr:colOff>1145887</xdr:colOff>
      <xdr:row>75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24424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70</xdr:row>
      <xdr:rowOff>28575</xdr:rowOff>
    </xdr:from>
    <xdr:to>
      <xdr:col>3</xdr:col>
      <xdr:colOff>514350</xdr:colOff>
      <xdr:row>74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32535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73</xdr:row>
      <xdr:rowOff>24108</xdr:rowOff>
    </xdr:from>
    <xdr:to>
      <xdr:col>9</xdr:col>
      <xdr:colOff>828937</xdr:colOff>
      <xdr:row>79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7971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5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9746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62309</xdr:rowOff>
    </xdr:from>
    <xdr:to>
      <xdr:col>2</xdr:col>
      <xdr:colOff>1047102</xdr:colOff>
      <xdr:row>78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673409"/>
          <a:ext cx="3791492" cy="1254522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95905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6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313656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835334"/>
          <a:ext cx="3791492" cy="1254522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95905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7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313656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835334"/>
          <a:ext cx="3791492" cy="1254522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95905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8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313656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835334"/>
          <a:ext cx="3791492" cy="1254522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6447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9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6447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A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6447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B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74</xdr:row>
      <xdr:rowOff>24108</xdr:rowOff>
    </xdr:from>
    <xdr:to>
      <xdr:col>9</xdr:col>
      <xdr:colOff>828937</xdr:colOff>
      <xdr:row>80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64473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75</xdr:row>
      <xdr:rowOff>39687</xdr:rowOff>
    </xdr:from>
    <xdr:to>
      <xdr:col>3</xdr:col>
      <xdr:colOff>583803</xdr:colOff>
      <xdr:row>79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C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73</xdr:row>
      <xdr:rowOff>62309</xdr:rowOff>
    </xdr:from>
    <xdr:to>
      <xdr:col>2</xdr:col>
      <xdr:colOff>1047102</xdr:colOff>
      <xdr:row>79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73</xdr:row>
      <xdr:rowOff>24108</xdr:rowOff>
    </xdr:from>
    <xdr:to>
      <xdr:col>9</xdr:col>
      <xdr:colOff>828937</xdr:colOff>
      <xdr:row>79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8050" y="12555050"/>
          <a:ext cx="4762445" cy="114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D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82223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62309</xdr:rowOff>
    </xdr:from>
    <xdr:to>
      <xdr:col>2</xdr:col>
      <xdr:colOff>1047102</xdr:colOff>
      <xdr:row>78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521009"/>
          <a:ext cx="3791492" cy="12545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73</xdr:row>
      <xdr:rowOff>24108</xdr:rowOff>
    </xdr:from>
    <xdr:to>
      <xdr:col>9</xdr:col>
      <xdr:colOff>828937</xdr:colOff>
      <xdr:row>79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4828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E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62309</xdr:rowOff>
    </xdr:from>
    <xdr:to>
      <xdr:col>2</xdr:col>
      <xdr:colOff>1047102</xdr:colOff>
      <xdr:row>78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359084"/>
          <a:ext cx="3791492" cy="12545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70</xdr:row>
      <xdr:rowOff>153490</xdr:rowOff>
    </xdr:from>
    <xdr:to>
      <xdr:col>9</xdr:col>
      <xdr:colOff>794011</xdr:colOff>
      <xdr:row>76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30" y="12450265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69</xdr:row>
      <xdr:rowOff>109394</xdr:rowOff>
    </xdr:from>
    <xdr:to>
      <xdr:col>2</xdr:col>
      <xdr:colOff>1145887</xdr:colOff>
      <xdr:row>75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24424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70</xdr:row>
      <xdr:rowOff>28575</xdr:rowOff>
    </xdr:from>
    <xdr:to>
      <xdr:col>3</xdr:col>
      <xdr:colOff>514350</xdr:colOff>
      <xdr:row>74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32535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73</xdr:row>
      <xdr:rowOff>24108</xdr:rowOff>
    </xdr:from>
    <xdr:to>
      <xdr:col>9</xdr:col>
      <xdr:colOff>828937</xdr:colOff>
      <xdr:row>79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4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4828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4F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62309</xdr:rowOff>
    </xdr:from>
    <xdr:to>
      <xdr:col>2</xdr:col>
      <xdr:colOff>1047102</xdr:colOff>
      <xdr:row>78</xdr:row>
      <xdr:rowOff>250030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4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359084"/>
          <a:ext cx="3791492" cy="1254521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73</xdr:row>
      <xdr:rowOff>24108</xdr:rowOff>
    </xdr:from>
    <xdr:to>
      <xdr:col>9</xdr:col>
      <xdr:colOff>828937</xdr:colOff>
      <xdr:row>79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5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482808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50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60312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90884</xdr:rowOff>
    </xdr:from>
    <xdr:to>
      <xdr:col>2</xdr:col>
      <xdr:colOff>1047102</xdr:colOff>
      <xdr:row>79</xdr:row>
      <xdr:rowOff>21429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5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340034"/>
          <a:ext cx="3791492" cy="1254520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73</xdr:row>
      <xdr:rowOff>24108</xdr:rowOff>
    </xdr:from>
    <xdr:to>
      <xdr:col>9</xdr:col>
      <xdr:colOff>828937</xdr:colOff>
      <xdr:row>79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5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43518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5100-000004000000}"/>
            </a:ext>
          </a:extLst>
        </xdr:cNvPr>
        <xdr:cNvSpPr txBox="1">
          <a:spLocks noChangeArrowheads="1"/>
        </xdr:cNvSpPr>
      </xdr:nvSpPr>
      <xdr:spPr bwMode="auto">
        <a:xfrm>
          <a:off x="4908550" y="1261268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90884</xdr:rowOff>
    </xdr:from>
    <xdr:to>
      <xdr:col>2</xdr:col>
      <xdr:colOff>1047102</xdr:colOff>
      <xdr:row>79</xdr:row>
      <xdr:rowOff>21429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5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340034"/>
          <a:ext cx="3791492" cy="1254520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1488678</xdr:colOff>
      <xdr:row>0</xdr:row>
      <xdr:rowOff>82550</xdr:rowOff>
    </xdr:from>
    <xdr:to>
      <xdr:col>4</xdr:col>
      <xdr:colOff>52784</xdr:colOff>
      <xdr:row>6</xdr:row>
      <xdr:rowOff>6350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2E9FD55D-668A-4FA0-9C2B-6837398B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0978" y="82550"/>
          <a:ext cx="3012281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1348537</xdr:colOff>
      <xdr:row>73</xdr:row>
      <xdr:rowOff>24108</xdr:rowOff>
    </xdr:from>
    <xdr:to>
      <xdr:col>9</xdr:col>
      <xdr:colOff>828937</xdr:colOff>
      <xdr:row>79</xdr:row>
      <xdr:rowOff>10718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4DCF3A84-AD56-49FE-A7B5-B0BE8BE3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9287" y="12435183"/>
          <a:ext cx="4776300" cy="11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1746250</xdr:colOff>
      <xdr:row>74</xdr:row>
      <xdr:rowOff>39687</xdr:rowOff>
    </xdr:from>
    <xdr:to>
      <xdr:col>3</xdr:col>
      <xdr:colOff>583803</xdr:colOff>
      <xdr:row>78</xdr:row>
      <xdr:rowOff>123032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4560227-D20F-41F8-BA07-7F701B71ECA4}"/>
            </a:ext>
          </a:extLst>
        </xdr:cNvPr>
        <xdr:cNvSpPr txBox="1">
          <a:spLocks noChangeArrowheads="1"/>
        </xdr:cNvSpPr>
      </xdr:nvSpPr>
      <xdr:spPr bwMode="auto">
        <a:xfrm>
          <a:off x="4908550" y="12612687"/>
          <a:ext cx="1676003" cy="8262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417910</xdr:colOff>
      <xdr:row>72</xdr:row>
      <xdr:rowOff>90884</xdr:rowOff>
    </xdr:from>
    <xdr:to>
      <xdr:col>2</xdr:col>
      <xdr:colOff>1047102</xdr:colOff>
      <xdr:row>79</xdr:row>
      <xdr:rowOff>21429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10A0073-E2D5-42F0-80F0-48EDF7E7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7910" y="12340034"/>
          <a:ext cx="3791492" cy="12545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0</xdr:row>
      <xdr:rowOff>161925</xdr:rowOff>
    </xdr:from>
    <xdr:to>
      <xdr:col>3</xdr:col>
      <xdr:colOff>1352550</xdr:colOff>
      <xdr:row>6</xdr:row>
      <xdr:rowOff>85725</xdr:rowOff>
    </xdr:to>
    <xdr:pic>
      <xdr:nvPicPr>
        <xdr:cNvPr id="2" name="Imagem 197032355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61925"/>
          <a:ext cx="30099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1317580</xdr:colOff>
      <xdr:row>70</xdr:row>
      <xdr:rowOff>153490</xdr:rowOff>
    </xdr:from>
    <xdr:to>
      <xdr:col>9</xdr:col>
      <xdr:colOff>794011</xdr:colOff>
      <xdr:row>76</xdr:row>
      <xdr:rowOff>239319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330" y="12450265"/>
          <a:ext cx="4724706" cy="1152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72159</xdr:colOff>
      <xdr:row>69</xdr:row>
      <xdr:rowOff>109394</xdr:rowOff>
    </xdr:from>
    <xdr:to>
      <xdr:col>2</xdr:col>
      <xdr:colOff>1145887</xdr:colOff>
      <xdr:row>75</xdr:row>
      <xdr:rowOff>252990</xdr:rowOff>
    </xdr:to>
    <xdr:sp macro="" textlink="">
      <xdr:nvSpPr>
        <xdr:cNvPr id="4" name="Caixa de texto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72159" y="12244244"/>
          <a:ext cx="4236028" cy="1115146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Justiça,Direitos Humanos e Cidadania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Programa Estadual de Proteção e Orientação ao Consumidor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Avenida André Araújo,1.500-Aleixo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Fone: (92) 3215-4010 </a:t>
          </a:r>
        </a:p>
        <a:p>
          <a:pPr algn="l" rtl="1">
            <a:defRPr sz="1000"/>
          </a:pPr>
          <a:r>
            <a:rPr lang="pt-BR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Manaus-AM-CEP 69060-000</a:t>
          </a: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pt-B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1885950</xdr:colOff>
      <xdr:row>70</xdr:row>
      <xdr:rowOff>28575</xdr:rowOff>
    </xdr:from>
    <xdr:to>
      <xdr:col>3</xdr:col>
      <xdr:colOff>514350</xdr:colOff>
      <xdr:row>74</xdr:row>
      <xdr:rowOff>142875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5048250" y="12325350"/>
          <a:ext cx="1466850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Calibri"/>
              <a:cs typeface="Calibri"/>
            </a:rPr>
            <a:t>Procon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Calibri"/>
              <a:cs typeface="Calibri"/>
            </a:rPr>
            <a:t>AMAZONAS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opLeftCell="A7" zoomScale="91" zoomScaleNormal="91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8">
        <v>1</v>
      </c>
      <c r="B10" s="9" t="s">
        <v>12</v>
      </c>
      <c r="C10" s="9" t="s">
        <v>13</v>
      </c>
      <c r="D10" s="10" t="s">
        <v>14</v>
      </c>
      <c r="E10" s="11" t="s">
        <v>15</v>
      </c>
      <c r="F10" s="12">
        <v>3.99</v>
      </c>
      <c r="G10" s="12">
        <v>4.1900000000000004</v>
      </c>
      <c r="H10" s="12">
        <v>3.39</v>
      </c>
      <c r="I10" s="12">
        <v>3.79</v>
      </c>
      <c r="J10" s="12">
        <v>3.89</v>
      </c>
    </row>
    <row r="11" spans="1:13" ht="12.75" x14ac:dyDescent="0.2">
      <c r="A11" s="8">
        <v>2</v>
      </c>
      <c r="B11" s="9" t="s">
        <v>16</v>
      </c>
      <c r="C11" s="9" t="s">
        <v>17</v>
      </c>
      <c r="D11" s="10" t="s">
        <v>14</v>
      </c>
      <c r="E11" s="11" t="s">
        <v>18</v>
      </c>
      <c r="F11" s="12">
        <v>4.09</v>
      </c>
      <c r="G11" s="12" t="s">
        <v>19</v>
      </c>
      <c r="H11" s="12">
        <v>3.39</v>
      </c>
      <c r="I11" s="12">
        <v>3.79</v>
      </c>
      <c r="J11" s="12">
        <v>3.89</v>
      </c>
    </row>
    <row r="12" spans="1:13" ht="12.75" x14ac:dyDescent="0.2">
      <c r="A12" s="8">
        <v>3</v>
      </c>
      <c r="B12" s="9" t="s">
        <v>20</v>
      </c>
      <c r="C12" s="9" t="s">
        <v>21</v>
      </c>
      <c r="D12" s="10" t="s">
        <v>14</v>
      </c>
      <c r="E12" s="11" t="s">
        <v>22</v>
      </c>
      <c r="F12" s="12">
        <v>3.89</v>
      </c>
      <c r="G12" s="12">
        <v>4.1900000000000004</v>
      </c>
      <c r="H12" s="12">
        <v>3.39</v>
      </c>
      <c r="I12" s="12">
        <v>3.79</v>
      </c>
      <c r="J12" s="13">
        <v>3.85</v>
      </c>
    </row>
    <row r="13" spans="1:13" ht="12.75" x14ac:dyDescent="0.2">
      <c r="A13" s="8">
        <v>4</v>
      </c>
      <c r="B13" s="9" t="s">
        <v>23</v>
      </c>
      <c r="C13" s="9" t="s">
        <v>24</v>
      </c>
      <c r="D13" s="10" t="s">
        <v>25</v>
      </c>
      <c r="E13" s="11" t="s">
        <v>26</v>
      </c>
      <c r="F13" s="12">
        <v>3.99</v>
      </c>
      <c r="G13" s="12" t="s">
        <v>19</v>
      </c>
      <c r="H13" s="12">
        <v>3.29</v>
      </c>
      <c r="I13" s="12">
        <v>3.59</v>
      </c>
      <c r="J13" s="14">
        <v>3.79</v>
      </c>
    </row>
    <row r="14" spans="1:13" ht="12.75" x14ac:dyDescent="0.2">
      <c r="A14" s="8">
        <v>5</v>
      </c>
      <c r="B14" s="9" t="s">
        <v>27</v>
      </c>
      <c r="C14" s="9" t="s">
        <v>28</v>
      </c>
      <c r="D14" s="10" t="s">
        <v>29</v>
      </c>
      <c r="E14" s="11" t="s">
        <v>22</v>
      </c>
      <c r="F14" s="12">
        <v>3.99</v>
      </c>
      <c r="G14" s="12">
        <v>4.1900000000000004</v>
      </c>
      <c r="H14" s="12">
        <v>3.49</v>
      </c>
      <c r="I14" s="12" t="s">
        <v>19</v>
      </c>
      <c r="J14" s="14">
        <v>3.89</v>
      </c>
      <c r="L14" t="s">
        <v>0</v>
      </c>
    </row>
    <row r="15" spans="1:13" ht="12.75" x14ac:dyDescent="0.2">
      <c r="A15" s="8">
        <v>6</v>
      </c>
      <c r="B15" s="9" t="s">
        <v>30</v>
      </c>
      <c r="C15" s="9" t="s">
        <v>31</v>
      </c>
      <c r="D15" s="10" t="s">
        <v>32</v>
      </c>
      <c r="E15" s="11" t="s">
        <v>18</v>
      </c>
      <c r="F15" s="12">
        <v>3.98</v>
      </c>
      <c r="G15" s="12">
        <v>3.98</v>
      </c>
      <c r="H15" s="12">
        <v>3.35</v>
      </c>
      <c r="I15" s="12">
        <v>3.79</v>
      </c>
      <c r="J15" s="14" t="s">
        <v>19</v>
      </c>
      <c r="L15" t="s">
        <v>0</v>
      </c>
    </row>
    <row r="16" spans="1:13" ht="12.75" x14ac:dyDescent="0.2">
      <c r="A16" s="8">
        <v>7</v>
      </c>
      <c r="B16" s="9" t="s">
        <v>33</v>
      </c>
      <c r="C16" s="9" t="s">
        <v>34</v>
      </c>
      <c r="D16" s="10" t="s">
        <v>32</v>
      </c>
      <c r="E16" s="11" t="s">
        <v>26</v>
      </c>
      <c r="F16" s="12">
        <v>3.99</v>
      </c>
      <c r="G16" s="12">
        <v>4.79</v>
      </c>
      <c r="H16" s="12" t="s">
        <v>19</v>
      </c>
      <c r="I16" s="12">
        <v>3.86</v>
      </c>
      <c r="J16" s="14">
        <v>3.95</v>
      </c>
    </row>
    <row r="17" spans="1:12" ht="12.75" x14ac:dyDescent="0.2">
      <c r="A17" s="8">
        <v>8</v>
      </c>
      <c r="B17" s="9" t="s">
        <v>35</v>
      </c>
      <c r="C17" s="9" t="s">
        <v>36</v>
      </c>
      <c r="D17" s="10" t="s">
        <v>37</v>
      </c>
      <c r="E17" s="11" t="s">
        <v>38</v>
      </c>
      <c r="F17" s="12">
        <v>3.99</v>
      </c>
      <c r="G17" s="12" t="s">
        <v>19</v>
      </c>
      <c r="H17" s="12">
        <v>3.45</v>
      </c>
      <c r="I17" s="12">
        <v>3.75</v>
      </c>
      <c r="J17" s="14">
        <v>3.85</v>
      </c>
    </row>
    <row r="18" spans="1:12" ht="12.75" x14ac:dyDescent="0.2">
      <c r="A18" s="8">
        <v>9</v>
      </c>
      <c r="B18" s="9" t="s">
        <v>39</v>
      </c>
      <c r="C18" s="9" t="s">
        <v>40</v>
      </c>
      <c r="D18" s="10" t="s">
        <v>37</v>
      </c>
      <c r="E18" s="10" t="s">
        <v>18</v>
      </c>
      <c r="F18" s="12">
        <v>3.89</v>
      </c>
      <c r="G18" s="12" t="s">
        <v>19</v>
      </c>
      <c r="H18" s="12" t="s">
        <v>19</v>
      </c>
      <c r="I18" s="12">
        <v>3.75</v>
      </c>
      <c r="J18" s="14" t="s">
        <v>19</v>
      </c>
    </row>
    <row r="19" spans="1:12" ht="12.75" x14ac:dyDescent="0.2">
      <c r="A19" s="8">
        <v>10</v>
      </c>
      <c r="B19" s="9" t="s">
        <v>41</v>
      </c>
      <c r="C19" s="9" t="s">
        <v>42</v>
      </c>
      <c r="D19" s="10" t="s">
        <v>43</v>
      </c>
      <c r="E19" s="11" t="s">
        <v>15</v>
      </c>
      <c r="F19" s="10">
        <v>3.99</v>
      </c>
      <c r="G19" s="10" t="s">
        <v>19</v>
      </c>
      <c r="H19" s="15">
        <v>3.45</v>
      </c>
      <c r="I19" s="10">
        <v>3.75</v>
      </c>
      <c r="J19" s="10" t="s">
        <v>19</v>
      </c>
    </row>
    <row r="20" spans="1:12" ht="12.75" x14ac:dyDescent="0.2">
      <c r="A20" s="8">
        <v>11</v>
      </c>
      <c r="B20" s="9" t="s">
        <v>44</v>
      </c>
      <c r="C20" s="9" t="s">
        <v>45</v>
      </c>
      <c r="D20" s="10" t="s">
        <v>46</v>
      </c>
      <c r="E20" s="11" t="s">
        <v>18</v>
      </c>
      <c r="F20" s="16">
        <v>3.99</v>
      </c>
      <c r="G20" s="16">
        <v>4.09</v>
      </c>
      <c r="H20" s="16">
        <v>3.49</v>
      </c>
      <c r="I20" s="16">
        <v>3.95</v>
      </c>
      <c r="J20" s="17" t="s">
        <v>19</v>
      </c>
    </row>
    <row r="21" spans="1:12" ht="12.75" x14ac:dyDescent="0.2">
      <c r="A21" s="8">
        <v>12</v>
      </c>
      <c r="B21" s="9" t="s">
        <v>47</v>
      </c>
      <c r="C21" s="9" t="s">
        <v>48</v>
      </c>
      <c r="D21" s="10" t="s">
        <v>49</v>
      </c>
      <c r="E21" s="11" t="s">
        <v>50</v>
      </c>
      <c r="F21" s="12">
        <v>3.99</v>
      </c>
      <c r="G21" s="12">
        <v>4.1399999999999997</v>
      </c>
      <c r="H21" s="14">
        <v>3.39</v>
      </c>
      <c r="I21" s="12" t="s">
        <v>19</v>
      </c>
      <c r="J21" s="12">
        <v>3.99</v>
      </c>
    </row>
    <row r="22" spans="1:12" ht="12.75" x14ac:dyDescent="0.2">
      <c r="A22" s="8">
        <v>13</v>
      </c>
      <c r="B22" s="9" t="s">
        <v>51</v>
      </c>
      <c r="C22" s="9" t="s">
        <v>52</v>
      </c>
      <c r="D22" s="10" t="s">
        <v>46</v>
      </c>
      <c r="E22" s="11" t="s">
        <v>15</v>
      </c>
      <c r="F22" s="12">
        <v>3.99</v>
      </c>
      <c r="G22" s="14" t="s">
        <v>19</v>
      </c>
      <c r="H22" s="12">
        <v>3.45</v>
      </c>
      <c r="I22" s="12">
        <v>3.75</v>
      </c>
      <c r="J22" s="13" t="s">
        <v>19</v>
      </c>
    </row>
    <row r="23" spans="1:12" ht="12.75" x14ac:dyDescent="0.2">
      <c r="A23" s="8">
        <v>14</v>
      </c>
      <c r="B23" s="9" t="s">
        <v>53</v>
      </c>
      <c r="C23" s="9" t="s">
        <v>54</v>
      </c>
      <c r="D23" s="10" t="s">
        <v>55</v>
      </c>
      <c r="E23" s="11" t="s">
        <v>26</v>
      </c>
      <c r="F23" s="12">
        <v>3.99</v>
      </c>
      <c r="G23" s="14">
        <v>4.59</v>
      </c>
      <c r="H23" s="12">
        <v>3.29</v>
      </c>
      <c r="I23" s="12" t="s">
        <v>19</v>
      </c>
      <c r="J23" s="13">
        <v>3.95</v>
      </c>
    </row>
    <row r="24" spans="1:12" ht="12.75" x14ac:dyDescent="0.2">
      <c r="A24" s="8">
        <v>15</v>
      </c>
      <c r="B24" s="9" t="s">
        <v>56</v>
      </c>
      <c r="C24" s="9" t="s">
        <v>57</v>
      </c>
      <c r="D24" s="10" t="s">
        <v>46</v>
      </c>
      <c r="E24" s="11" t="s">
        <v>18</v>
      </c>
      <c r="F24" s="12">
        <v>3.89</v>
      </c>
      <c r="G24" s="12">
        <v>3.99</v>
      </c>
      <c r="H24" s="12">
        <v>3.39</v>
      </c>
      <c r="I24" s="12">
        <v>3.79</v>
      </c>
      <c r="J24" s="12">
        <v>3.85</v>
      </c>
    </row>
    <row r="25" spans="1:12" ht="12.75" x14ac:dyDescent="0.2">
      <c r="A25" s="8">
        <v>16</v>
      </c>
      <c r="B25" s="9" t="s">
        <v>58</v>
      </c>
      <c r="C25" s="9" t="s">
        <v>59</v>
      </c>
      <c r="D25" s="10" t="s">
        <v>46</v>
      </c>
      <c r="E25" s="11" t="s">
        <v>18</v>
      </c>
      <c r="F25" s="12">
        <v>3.99</v>
      </c>
      <c r="G25" s="12">
        <v>3.99</v>
      </c>
      <c r="H25" s="12">
        <v>3.49</v>
      </c>
      <c r="I25" s="12">
        <v>3.78</v>
      </c>
      <c r="J25" s="12">
        <v>3.88</v>
      </c>
    </row>
    <row r="26" spans="1:12" ht="12.75" x14ac:dyDescent="0.2">
      <c r="A26" s="18">
        <v>18</v>
      </c>
      <c r="B26" s="19" t="s">
        <v>60</v>
      </c>
      <c r="C26" s="19" t="s">
        <v>61</v>
      </c>
      <c r="D26" s="20" t="s">
        <v>62</v>
      </c>
      <c r="E26" s="21" t="s">
        <v>15</v>
      </c>
      <c r="F26" s="12">
        <v>3.99</v>
      </c>
      <c r="G26" s="13">
        <v>3.99</v>
      </c>
      <c r="H26" s="12">
        <v>3.39</v>
      </c>
      <c r="I26" s="12">
        <v>3.65</v>
      </c>
      <c r="J26" s="22">
        <v>3.75</v>
      </c>
    </row>
    <row r="27" spans="1:12" ht="12.75" x14ac:dyDescent="0.2">
      <c r="A27" s="8">
        <v>19</v>
      </c>
      <c r="B27" s="9" t="s">
        <v>63</v>
      </c>
      <c r="C27" s="9" t="s">
        <v>64</v>
      </c>
      <c r="D27" s="10" t="s">
        <v>65</v>
      </c>
      <c r="E27" s="11" t="s">
        <v>22</v>
      </c>
      <c r="F27" s="12">
        <v>3.99</v>
      </c>
      <c r="G27" s="12">
        <v>4.1900000000000004</v>
      </c>
      <c r="H27" s="12">
        <v>3.39</v>
      </c>
      <c r="I27" s="12" t="s">
        <v>19</v>
      </c>
      <c r="J27" s="12">
        <v>3.89</v>
      </c>
    </row>
    <row r="28" spans="1:12" ht="12.75" x14ac:dyDescent="0.2">
      <c r="A28" s="8">
        <v>20</v>
      </c>
      <c r="B28" s="9" t="s">
        <v>66</v>
      </c>
      <c r="C28" s="9" t="s">
        <v>67</v>
      </c>
      <c r="D28" s="10" t="s">
        <v>65</v>
      </c>
      <c r="E28" s="11" t="s">
        <v>26</v>
      </c>
      <c r="F28" s="12">
        <v>3.89</v>
      </c>
      <c r="G28" s="12">
        <v>4.45</v>
      </c>
      <c r="H28" s="12">
        <v>3.29</v>
      </c>
      <c r="I28" s="12">
        <v>3.85</v>
      </c>
      <c r="J28" s="14" t="s">
        <v>19</v>
      </c>
      <c r="L28" s="23"/>
    </row>
    <row r="29" spans="1:12" ht="12.75" x14ac:dyDescent="0.2">
      <c r="A29" s="8">
        <v>21</v>
      </c>
      <c r="B29" s="9" t="s">
        <v>68</v>
      </c>
      <c r="C29" s="9" t="s">
        <v>69</v>
      </c>
      <c r="D29" s="10" t="s">
        <v>65</v>
      </c>
      <c r="E29" s="11" t="s">
        <v>38</v>
      </c>
      <c r="F29" s="12">
        <v>3.89</v>
      </c>
      <c r="G29" s="14">
        <v>4.1900000000000004</v>
      </c>
      <c r="H29" s="12">
        <v>3.39</v>
      </c>
      <c r="I29" s="12">
        <v>3.79</v>
      </c>
      <c r="J29" s="12">
        <v>3.85</v>
      </c>
    </row>
    <row r="30" spans="1:12" ht="12.75" x14ac:dyDescent="0.2">
      <c r="A30" s="8">
        <v>22</v>
      </c>
      <c r="B30" s="9" t="s">
        <v>70</v>
      </c>
      <c r="C30" s="9" t="s">
        <v>71</v>
      </c>
      <c r="D30" s="10" t="s">
        <v>72</v>
      </c>
      <c r="E30" s="11" t="s">
        <v>18</v>
      </c>
      <c r="F30" s="16">
        <v>3.99</v>
      </c>
      <c r="G30" s="16">
        <v>4.09</v>
      </c>
      <c r="H30" s="16">
        <v>3.49</v>
      </c>
      <c r="I30" s="17" t="s">
        <v>19</v>
      </c>
      <c r="J30" s="17">
        <v>3.99</v>
      </c>
    </row>
    <row r="31" spans="1:12" ht="12.75" x14ac:dyDescent="0.2">
      <c r="A31" s="8">
        <v>23</v>
      </c>
      <c r="B31" s="9" t="s">
        <v>73</v>
      </c>
      <c r="C31" s="9" t="s">
        <v>74</v>
      </c>
      <c r="D31" s="10" t="s">
        <v>62</v>
      </c>
      <c r="E31" s="10" t="s">
        <v>26</v>
      </c>
      <c r="F31" s="12">
        <v>4.1900000000000004</v>
      </c>
      <c r="G31" s="12" t="s">
        <v>19</v>
      </c>
      <c r="H31" s="12">
        <v>3.59</v>
      </c>
      <c r="I31" s="13">
        <v>3.89</v>
      </c>
      <c r="J31" s="12" t="s">
        <v>19</v>
      </c>
    </row>
    <row r="32" spans="1:12" ht="12.75" x14ac:dyDescent="0.2">
      <c r="A32" s="8">
        <v>24</v>
      </c>
      <c r="B32" s="9" t="s">
        <v>75</v>
      </c>
      <c r="C32" s="9" t="s">
        <v>76</v>
      </c>
      <c r="D32" s="10" t="s">
        <v>46</v>
      </c>
      <c r="E32" s="11" t="s">
        <v>22</v>
      </c>
      <c r="F32" s="12">
        <v>3.89</v>
      </c>
      <c r="G32" s="12">
        <v>4.05</v>
      </c>
      <c r="H32" s="12" t="s">
        <v>19</v>
      </c>
      <c r="I32" s="13">
        <v>3.79</v>
      </c>
      <c r="J32" s="12" t="s">
        <v>19</v>
      </c>
    </row>
    <row r="33" spans="1:10" ht="12.75" x14ac:dyDescent="0.2">
      <c r="A33" s="8">
        <v>25</v>
      </c>
      <c r="B33" s="9" t="s">
        <v>77</v>
      </c>
      <c r="C33" s="9" t="s">
        <v>78</v>
      </c>
      <c r="D33" s="10" t="s">
        <v>46</v>
      </c>
      <c r="E33" s="11" t="s">
        <v>26</v>
      </c>
      <c r="F33" s="12">
        <v>3.89</v>
      </c>
      <c r="G33" s="12">
        <v>4.59</v>
      </c>
      <c r="H33" s="12">
        <v>3.29</v>
      </c>
      <c r="I33" s="13">
        <v>3.85</v>
      </c>
      <c r="J33" s="12" t="s">
        <v>19</v>
      </c>
    </row>
    <row r="34" spans="1:10" ht="12.75" x14ac:dyDescent="0.2">
      <c r="A34" s="8">
        <v>26</v>
      </c>
      <c r="B34" s="9" t="s">
        <v>79</v>
      </c>
      <c r="C34" s="9" t="s">
        <v>80</v>
      </c>
      <c r="D34" s="10" t="s">
        <v>81</v>
      </c>
      <c r="E34" s="11" t="s">
        <v>50</v>
      </c>
      <c r="F34" s="12">
        <v>3.99</v>
      </c>
      <c r="G34" s="12">
        <v>4.09</v>
      </c>
      <c r="H34" s="12">
        <v>3.25</v>
      </c>
      <c r="I34" s="12">
        <v>3.78</v>
      </c>
      <c r="J34" s="12">
        <v>3.85</v>
      </c>
    </row>
    <row r="35" spans="1:10" ht="12.75" x14ac:dyDescent="0.2">
      <c r="A35" s="8">
        <v>27</v>
      </c>
      <c r="B35" s="9" t="s">
        <v>82</v>
      </c>
      <c r="C35" s="9" t="s">
        <v>83</v>
      </c>
      <c r="D35" s="10" t="s">
        <v>84</v>
      </c>
      <c r="E35" s="11" t="s">
        <v>18</v>
      </c>
      <c r="F35" s="12">
        <v>3.99</v>
      </c>
      <c r="G35" s="12">
        <v>3.99</v>
      </c>
      <c r="H35" s="12">
        <v>3.44</v>
      </c>
      <c r="I35" s="12">
        <v>3.75</v>
      </c>
      <c r="J35" s="12">
        <v>3.79</v>
      </c>
    </row>
    <row r="36" spans="1:10" ht="12.75" x14ac:dyDescent="0.2">
      <c r="A36" s="8">
        <v>28</v>
      </c>
      <c r="B36" s="9" t="s">
        <v>85</v>
      </c>
      <c r="C36" s="9" t="s">
        <v>86</v>
      </c>
      <c r="D36" s="10" t="s">
        <v>84</v>
      </c>
      <c r="E36" s="11" t="s">
        <v>15</v>
      </c>
      <c r="F36" s="12">
        <v>3.99</v>
      </c>
      <c r="G36" s="12">
        <v>4.1900000000000004</v>
      </c>
      <c r="H36" s="12">
        <v>3.49</v>
      </c>
      <c r="I36" s="12" t="s">
        <v>19</v>
      </c>
      <c r="J36" s="12">
        <v>4.03</v>
      </c>
    </row>
    <row r="37" spans="1:10" ht="12.75" x14ac:dyDescent="0.2">
      <c r="A37" s="8">
        <v>29</v>
      </c>
      <c r="B37" s="9" t="s">
        <v>87</v>
      </c>
      <c r="C37" s="9" t="s">
        <v>88</v>
      </c>
      <c r="D37" s="10" t="s">
        <v>29</v>
      </c>
      <c r="E37" s="11" t="s">
        <v>22</v>
      </c>
      <c r="F37" s="12">
        <v>3.99</v>
      </c>
      <c r="G37" s="12">
        <v>4.1900000000000004</v>
      </c>
      <c r="H37" s="12">
        <v>3.49</v>
      </c>
      <c r="I37" s="12" t="s">
        <v>19</v>
      </c>
      <c r="J37" s="12">
        <v>3.89</v>
      </c>
    </row>
    <row r="38" spans="1:10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0" ht="12.75" x14ac:dyDescent="0.2">
      <c r="A39" s="8">
        <v>30</v>
      </c>
      <c r="B39" s="24" t="s">
        <v>89</v>
      </c>
      <c r="C39" s="9" t="s">
        <v>90</v>
      </c>
      <c r="D39" s="10" t="s">
        <v>29</v>
      </c>
      <c r="E39" s="11" t="s">
        <v>50</v>
      </c>
      <c r="F39" s="25">
        <v>3.99</v>
      </c>
      <c r="G39" s="25">
        <v>4.0999999999999996</v>
      </c>
      <c r="H39" s="25">
        <v>3.39</v>
      </c>
      <c r="I39" s="25" t="s">
        <v>19</v>
      </c>
      <c r="J39" s="25">
        <v>3.79</v>
      </c>
    </row>
    <row r="40" spans="1:10" ht="12.75" x14ac:dyDescent="0.2">
      <c r="A40" s="8">
        <v>31</v>
      </c>
      <c r="B40" s="24" t="s">
        <v>91</v>
      </c>
      <c r="C40" s="9" t="s">
        <v>92</v>
      </c>
      <c r="D40" s="10" t="s">
        <v>29</v>
      </c>
      <c r="E40" s="11" t="s">
        <v>18</v>
      </c>
      <c r="F40" s="25">
        <v>3.89</v>
      </c>
      <c r="G40" s="25">
        <v>3.89</v>
      </c>
      <c r="H40" s="25">
        <v>3.49</v>
      </c>
      <c r="I40" s="25">
        <v>3.85</v>
      </c>
      <c r="J40" s="25">
        <v>3.89</v>
      </c>
    </row>
    <row r="41" spans="1:10" ht="12.75" x14ac:dyDescent="0.2">
      <c r="A41" s="8">
        <v>32</v>
      </c>
      <c r="B41" s="9" t="s">
        <v>93</v>
      </c>
      <c r="C41" s="9" t="s">
        <v>94</v>
      </c>
      <c r="D41" s="10" t="s">
        <v>95</v>
      </c>
      <c r="E41" s="10" t="s">
        <v>18</v>
      </c>
      <c r="F41" s="16">
        <v>3.99</v>
      </c>
      <c r="G41" s="16">
        <v>3.99</v>
      </c>
      <c r="H41" s="17">
        <v>3.39</v>
      </c>
      <c r="I41" s="16">
        <v>3.79</v>
      </c>
      <c r="J41" s="26" t="s">
        <v>19</v>
      </c>
    </row>
    <row r="42" spans="1:10" ht="12.75" x14ac:dyDescent="0.2">
      <c r="A42" s="18">
        <v>33</v>
      </c>
      <c r="B42" s="19" t="s">
        <v>96</v>
      </c>
      <c r="C42" s="19" t="s">
        <v>97</v>
      </c>
      <c r="D42" s="20" t="s">
        <v>95</v>
      </c>
      <c r="E42" s="20" t="s">
        <v>26</v>
      </c>
      <c r="F42" s="27">
        <v>3.85</v>
      </c>
      <c r="G42" s="16">
        <v>3.98</v>
      </c>
      <c r="H42" s="17" t="s">
        <v>19</v>
      </c>
      <c r="I42" s="16" t="s">
        <v>19</v>
      </c>
      <c r="J42" s="26">
        <v>3.77</v>
      </c>
    </row>
    <row r="43" spans="1:10" ht="12.75" x14ac:dyDescent="0.2">
      <c r="A43" s="8">
        <v>34</v>
      </c>
      <c r="B43" s="9" t="s">
        <v>98</v>
      </c>
      <c r="C43" s="9" t="s">
        <v>99</v>
      </c>
      <c r="D43" s="10" t="s">
        <v>95</v>
      </c>
      <c r="E43" s="11" t="s">
        <v>38</v>
      </c>
      <c r="F43" s="16">
        <v>3.89</v>
      </c>
      <c r="G43" s="16">
        <v>4.1900000000000004</v>
      </c>
      <c r="H43" s="16">
        <v>3.39</v>
      </c>
      <c r="I43" s="16">
        <v>3.79</v>
      </c>
      <c r="J43" s="16">
        <v>3.85</v>
      </c>
    </row>
    <row r="44" spans="1:10" ht="12.75" customHeight="1" x14ac:dyDescent="0.2">
      <c r="A44" s="8">
        <v>35</v>
      </c>
      <c r="B44" s="9" t="s">
        <v>100</v>
      </c>
      <c r="C44" s="9" t="s">
        <v>101</v>
      </c>
      <c r="D44" s="10" t="s">
        <v>102</v>
      </c>
      <c r="E44" s="11" t="s">
        <v>38</v>
      </c>
      <c r="F44" s="16">
        <v>4.1900000000000004</v>
      </c>
      <c r="G44" s="16">
        <v>4.29</v>
      </c>
      <c r="H44" s="16">
        <v>3.49</v>
      </c>
      <c r="I44" s="16" t="s">
        <v>19</v>
      </c>
      <c r="J44" s="16">
        <v>4.0999999999999996</v>
      </c>
    </row>
    <row r="45" spans="1:10" ht="12.75" x14ac:dyDescent="0.2">
      <c r="A45" s="8">
        <v>36</v>
      </c>
      <c r="B45" s="9" t="s">
        <v>103</v>
      </c>
      <c r="C45" s="9" t="s">
        <v>104</v>
      </c>
      <c r="D45" s="28" t="s">
        <v>105</v>
      </c>
      <c r="E45" s="28" t="s">
        <v>38</v>
      </c>
      <c r="F45" s="29">
        <v>3.99</v>
      </c>
      <c r="G45" s="17" t="s">
        <v>19</v>
      </c>
      <c r="H45" s="16">
        <v>3.45</v>
      </c>
      <c r="I45" s="16">
        <v>3.79</v>
      </c>
      <c r="J45" s="17">
        <v>3.89</v>
      </c>
    </row>
    <row r="46" spans="1:10" ht="12.75" x14ac:dyDescent="0.2">
      <c r="A46" s="8">
        <v>37</v>
      </c>
      <c r="B46" s="9" t="s">
        <v>106</v>
      </c>
      <c r="C46" s="9" t="s">
        <v>107</v>
      </c>
      <c r="D46" s="28" t="s">
        <v>108</v>
      </c>
      <c r="E46" s="28" t="s">
        <v>22</v>
      </c>
      <c r="F46" s="29">
        <v>3.99</v>
      </c>
      <c r="G46" s="17">
        <v>4.1900000000000004</v>
      </c>
      <c r="H46" s="16">
        <v>3.49</v>
      </c>
      <c r="I46" s="16" t="s">
        <v>19</v>
      </c>
      <c r="J46" s="17">
        <v>3.89</v>
      </c>
    </row>
    <row r="47" spans="1:10" ht="12.75" x14ac:dyDescent="0.2">
      <c r="A47" s="8">
        <v>38</v>
      </c>
      <c r="B47" s="9" t="s">
        <v>109</v>
      </c>
      <c r="C47" s="9" t="s">
        <v>110</v>
      </c>
      <c r="D47" s="28" t="s">
        <v>111</v>
      </c>
      <c r="E47" s="28" t="s">
        <v>18</v>
      </c>
      <c r="F47" s="30">
        <v>3.89</v>
      </c>
      <c r="G47" s="31">
        <v>3.99</v>
      </c>
      <c r="H47" s="32">
        <v>3.39</v>
      </c>
      <c r="I47" s="33">
        <v>3.79</v>
      </c>
      <c r="J47" s="31">
        <v>3.85</v>
      </c>
    </row>
    <row r="48" spans="1:10" ht="12.75" x14ac:dyDescent="0.2">
      <c r="A48" s="8">
        <v>39</v>
      </c>
      <c r="B48" s="9" t="s">
        <v>112</v>
      </c>
      <c r="C48" s="9" t="s">
        <v>113</v>
      </c>
      <c r="D48" s="28" t="s">
        <v>114</v>
      </c>
      <c r="E48" s="28" t="s">
        <v>22</v>
      </c>
      <c r="F48" s="29">
        <v>3.99</v>
      </c>
      <c r="G48" s="16">
        <v>4.1399999999999997</v>
      </c>
      <c r="H48" s="16">
        <v>3.39</v>
      </c>
      <c r="I48" s="17" t="s">
        <v>19</v>
      </c>
      <c r="J48" s="17" t="s">
        <v>19</v>
      </c>
    </row>
    <row r="49" spans="1:10" ht="12.75" x14ac:dyDescent="0.2">
      <c r="A49" s="18">
        <v>40</v>
      </c>
      <c r="B49" s="19" t="s">
        <v>115</v>
      </c>
      <c r="C49" s="19" t="s">
        <v>116</v>
      </c>
      <c r="D49" s="20" t="s">
        <v>117</v>
      </c>
      <c r="E49" s="21" t="s">
        <v>38</v>
      </c>
      <c r="F49" s="34">
        <v>3.85</v>
      </c>
      <c r="G49" s="16">
        <v>3.95</v>
      </c>
      <c r="H49" s="16">
        <v>3.25</v>
      </c>
      <c r="I49" s="16">
        <v>3.68</v>
      </c>
      <c r="J49" s="16">
        <v>3.78</v>
      </c>
    </row>
    <row r="50" spans="1:10" ht="12.75" x14ac:dyDescent="0.2">
      <c r="A50" s="8">
        <v>41</v>
      </c>
      <c r="B50" s="9" t="s">
        <v>118</v>
      </c>
      <c r="C50" s="9" t="s">
        <v>119</v>
      </c>
      <c r="D50" s="10" t="s">
        <v>117</v>
      </c>
      <c r="E50" s="11" t="s">
        <v>22</v>
      </c>
      <c r="F50" s="29">
        <v>4.1900000000000004</v>
      </c>
      <c r="G50" s="16">
        <v>4.4400000000000004</v>
      </c>
      <c r="H50" s="17" t="s">
        <v>19</v>
      </c>
      <c r="I50" s="17" t="s">
        <v>19</v>
      </c>
      <c r="J50" s="262">
        <v>3.99</v>
      </c>
    </row>
    <row r="51" spans="1:10" ht="12.75" x14ac:dyDescent="0.2">
      <c r="A51" s="8">
        <v>42</v>
      </c>
      <c r="B51" s="9" t="s">
        <v>120</v>
      </c>
      <c r="C51" s="9" t="s">
        <v>121</v>
      </c>
      <c r="D51" s="10" t="s">
        <v>122</v>
      </c>
      <c r="E51" s="11" t="s">
        <v>18</v>
      </c>
      <c r="F51" s="29">
        <v>3.89</v>
      </c>
      <c r="G51" s="16">
        <v>4.09</v>
      </c>
      <c r="H51" s="17">
        <v>3.29</v>
      </c>
      <c r="I51" s="17">
        <v>3.79</v>
      </c>
      <c r="J51" s="16">
        <v>3.85</v>
      </c>
    </row>
    <row r="52" spans="1:10" ht="12.75" x14ac:dyDescent="0.2">
      <c r="A52" s="8">
        <v>43</v>
      </c>
      <c r="B52" s="9" t="s">
        <v>123</v>
      </c>
      <c r="C52" s="9" t="s">
        <v>124</v>
      </c>
      <c r="D52" s="10" t="s">
        <v>122</v>
      </c>
      <c r="E52" s="11" t="s">
        <v>22</v>
      </c>
      <c r="F52" s="29">
        <v>3.99</v>
      </c>
      <c r="G52" s="26" t="s">
        <v>19</v>
      </c>
      <c r="H52" s="17">
        <v>3.39</v>
      </c>
      <c r="I52" s="17" t="s">
        <v>19</v>
      </c>
      <c r="J52" s="16">
        <v>3.96</v>
      </c>
    </row>
    <row r="53" spans="1:10" ht="12.75" x14ac:dyDescent="0.2">
      <c r="A53" s="18">
        <v>44</v>
      </c>
      <c r="B53" s="19" t="s">
        <v>125</v>
      </c>
      <c r="C53" s="19" t="s">
        <v>126</v>
      </c>
      <c r="D53" s="20" t="s">
        <v>122</v>
      </c>
      <c r="E53" s="21" t="s">
        <v>26</v>
      </c>
      <c r="F53" s="29">
        <v>3.87</v>
      </c>
      <c r="G53" s="27">
        <v>3.87</v>
      </c>
      <c r="H53" s="16">
        <v>3.53</v>
      </c>
      <c r="I53" s="17" t="s">
        <v>19</v>
      </c>
      <c r="J53" s="16">
        <v>3.92</v>
      </c>
    </row>
    <row r="54" spans="1:10" ht="12.75" x14ac:dyDescent="0.2">
      <c r="A54" s="8">
        <v>45</v>
      </c>
      <c r="B54" s="9" t="s">
        <v>127</v>
      </c>
      <c r="C54" s="9" t="s">
        <v>128</v>
      </c>
      <c r="D54" s="10" t="s">
        <v>122</v>
      </c>
      <c r="E54" s="11" t="s">
        <v>26</v>
      </c>
      <c r="F54" s="29">
        <v>3.97</v>
      </c>
      <c r="G54" s="16">
        <v>4.6900000000000004</v>
      </c>
      <c r="H54" s="16">
        <v>3.39</v>
      </c>
      <c r="I54" s="17" t="s">
        <v>19</v>
      </c>
      <c r="J54" s="16">
        <v>3.95</v>
      </c>
    </row>
    <row r="55" spans="1:10" ht="12.75" x14ac:dyDescent="0.2">
      <c r="A55" s="8">
        <v>46</v>
      </c>
      <c r="B55" s="9" t="s">
        <v>129</v>
      </c>
      <c r="C55" s="9" t="s">
        <v>130</v>
      </c>
      <c r="D55" s="10" t="s">
        <v>122</v>
      </c>
      <c r="E55" s="11" t="s">
        <v>38</v>
      </c>
      <c r="F55" s="29" t="s">
        <v>19</v>
      </c>
      <c r="G55" s="16" t="s">
        <v>19</v>
      </c>
      <c r="H55" s="16" t="s">
        <v>19</v>
      </c>
      <c r="I55" s="17" t="s">
        <v>19</v>
      </c>
      <c r="J55" s="16" t="s">
        <v>19</v>
      </c>
    </row>
    <row r="56" spans="1:10" ht="12.75" x14ac:dyDescent="0.2">
      <c r="A56" s="8">
        <v>47</v>
      </c>
      <c r="B56" s="9" t="s">
        <v>131</v>
      </c>
      <c r="C56" s="9" t="s">
        <v>132</v>
      </c>
      <c r="D56" s="10" t="s">
        <v>122</v>
      </c>
      <c r="E56" s="11" t="s">
        <v>133</v>
      </c>
      <c r="F56" s="29">
        <v>3.86</v>
      </c>
      <c r="G56" s="17" t="s">
        <v>19</v>
      </c>
      <c r="H56" s="17" t="s">
        <v>19</v>
      </c>
      <c r="I56" s="16" t="s">
        <v>19</v>
      </c>
      <c r="J56" s="26" t="s">
        <v>19</v>
      </c>
    </row>
    <row r="57" spans="1:10" ht="12.75" x14ac:dyDescent="0.2">
      <c r="A57" s="8">
        <v>48</v>
      </c>
      <c r="B57" s="9" t="s">
        <v>134</v>
      </c>
      <c r="C57" s="9" t="s">
        <v>135</v>
      </c>
      <c r="D57" s="10" t="s">
        <v>136</v>
      </c>
      <c r="E57" s="11" t="s">
        <v>22</v>
      </c>
      <c r="F57" s="29">
        <v>3.99</v>
      </c>
      <c r="G57" s="16">
        <v>4.1900000000000004</v>
      </c>
      <c r="H57" s="16">
        <v>3.49</v>
      </c>
      <c r="I57" s="16">
        <v>3.78</v>
      </c>
      <c r="J57" s="17">
        <v>3.87</v>
      </c>
    </row>
    <row r="58" spans="1:10" ht="12.75" x14ac:dyDescent="0.2">
      <c r="A58" s="8">
        <v>49</v>
      </c>
      <c r="B58" s="9" t="s">
        <v>137</v>
      </c>
      <c r="C58" s="9" t="s">
        <v>138</v>
      </c>
      <c r="D58" s="10" t="s">
        <v>139</v>
      </c>
      <c r="E58" s="11" t="s">
        <v>18</v>
      </c>
      <c r="F58" s="29">
        <v>3.89</v>
      </c>
      <c r="G58" s="16">
        <v>3.89</v>
      </c>
      <c r="H58" s="16">
        <v>3.39</v>
      </c>
      <c r="I58" s="16">
        <v>3.69</v>
      </c>
      <c r="J58" s="17" t="s">
        <v>19</v>
      </c>
    </row>
    <row r="59" spans="1:10" ht="12.75" x14ac:dyDescent="0.2">
      <c r="A59" s="8">
        <v>50</v>
      </c>
      <c r="B59" s="9" t="s">
        <v>140</v>
      </c>
      <c r="C59" s="9" t="s">
        <v>141</v>
      </c>
      <c r="D59" s="10" t="s">
        <v>25</v>
      </c>
      <c r="E59" s="11" t="s">
        <v>38</v>
      </c>
      <c r="F59" s="29">
        <v>3.89</v>
      </c>
      <c r="G59" s="16">
        <v>4.1900000000000004</v>
      </c>
      <c r="H59" s="16">
        <v>3.39</v>
      </c>
      <c r="I59" s="16">
        <v>3.79</v>
      </c>
      <c r="J59" s="17" t="s">
        <v>19</v>
      </c>
    </row>
    <row r="60" spans="1:10" ht="12.75" x14ac:dyDescent="0.2">
      <c r="A60" s="8">
        <v>51</v>
      </c>
      <c r="B60" s="9" t="s">
        <v>142</v>
      </c>
      <c r="C60" s="9" t="s">
        <v>143</v>
      </c>
      <c r="D60" s="10" t="s">
        <v>25</v>
      </c>
      <c r="E60" s="11" t="s">
        <v>50</v>
      </c>
      <c r="F60" s="29">
        <v>4.57</v>
      </c>
      <c r="G60" s="16">
        <v>4.67</v>
      </c>
      <c r="H60" s="16">
        <v>3.39</v>
      </c>
      <c r="I60" s="16">
        <v>3.79</v>
      </c>
      <c r="J60" s="17">
        <v>3.89</v>
      </c>
    </row>
    <row r="61" spans="1:10" ht="12.75" x14ac:dyDescent="0.2">
      <c r="A61" s="18">
        <v>52</v>
      </c>
      <c r="B61" s="35" t="s">
        <v>144</v>
      </c>
      <c r="C61" s="19" t="s">
        <v>145</v>
      </c>
      <c r="D61" s="36" t="s">
        <v>139</v>
      </c>
      <c r="E61" s="37" t="s">
        <v>26</v>
      </c>
      <c r="F61" s="29">
        <v>3.89</v>
      </c>
      <c r="G61" s="16">
        <v>4.09</v>
      </c>
      <c r="H61" s="16">
        <v>3.19</v>
      </c>
      <c r="I61" s="16">
        <v>3.64</v>
      </c>
      <c r="J61" s="38">
        <v>3.75</v>
      </c>
    </row>
    <row r="62" spans="1:10" ht="12.75" x14ac:dyDescent="0.2">
      <c r="A62" s="18">
        <v>53</v>
      </c>
      <c r="B62" s="19" t="s">
        <v>146</v>
      </c>
      <c r="C62" s="19" t="s">
        <v>147</v>
      </c>
      <c r="D62" s="20" t="s">
        <v>148</v>
      </c>
      <c r="E62" s="21" t="s">
        <v>133</v>
      </c>
      <c r="F62" s="29">
        <v>3.87</v>
      </c>
      <c r="G62" s="27">
        <v>3.87</v>
      </c>
      <c r="H62" s="27">
        <v>3.17</v>
      </c>
      <c r="I62" s="17" t="s">
        <v>19</v>
      </c>
      <c r="J62" s="17" t="s">
        <v>19</v>
      </c>
    </row>
    <row r="63" spans="1:10" ht="12.75" x14ac:dyDescent="0.2">
      <c r="A63" s="8">
        <v>54</v>
      </c>
      <c r="B63" s="39" t="s">
        <v>149</v>
      </c>
      <c r="C63" s="39" t="s">
        <v>150</v>
      </c>
      <c r="D63" s="40" t="s">
        <v>151</v>
      </c>
      <c r="E63" s="41" t="s">
        <v>18</v>
      </c>
      <c r="F63" s="29">
        <v>3.89</v>
      </c>
      <c r="G63" s="16">
        <v>3.94</v>
      </c>
      <c r="H63" s="16">
        <v>3.54</v>
      </c>
      <c r="I63" s="16">
        <v>3.81</v>
      </c>
      <c r="J63" s="17">
        <v>3.84</v>
      </c>
    </row>
    <row r="64" spans="1:10" ht="12.75" x14ac:dyDescent="0.2">
      <c r="A64" s="8">
        <v>55</v>
      </c>
      <c r="B64" s="9" t="s">
        <v>152</v>
      </c>
      <c r="C64" s="9" t="s">
        <v>153</v>
      </c>
      <c r="D64" s="10" t="s">
        <v>151</v>
      </c>
      <c r="E64" s="11" t="s">
        <v>38</v>
      </c>
      <c r="F64" s="29">
        <v>3.89</v>
      </c>
      <c r="G64" s="16" t="s">
        <v>19</v>
      </c>
      <c r="H64" s="16">
        <v>3.39</v>
      </c>
      <c r="I64" s="16" t="s">
        <v>19</v>
      </c>
      <c r="J64" s="16" t="s">
        <v>19</v>
      </c>
    </row>
    <row r="65" spans="1:12" ht="12.75" x14ac:dyDescent="0.2">
      <c r="A65" s="8">
        <v>56</v>
      </c>
      <c r="B65" s="9" t="s">
        <v>154</v>
      </c>
      <c r="C65" s="9" t="s">
        <v>155</v>
      </c>
      <c r="D65" s="10" t="s">
        <v>151</v>
      </c>
      <c r="E65" s="11" t="s">
        <v>22</v>
      </c>
      <c r="F65" s="29">
        <v>3.89</v>
      </c>
      <c r="G65" s="16">
        <v>4.09</v>
      </c>
      <c r="H65" s="16">
        <v>3.39</v>
      </c>
      <c r="I65" s="16">
        <v>3.81</v>
      </c>
      <c r="J65" s="16">
        <v>3.89</v>
      </c>
    </row>
    <row r="66" spans="1:12" ht="12.75" x14ac:dyDescent="0.2">
      <c r="A66" s="18">
        <v>57</v>
      </c>
      <c r="B66" s="19" t="s">
        <v>131</v>
      </c>
      <c r="C66" s="19" t="s">
        <v>156</v>
      </c>
      <c r="D66" s="20" t="s">
        <v>151</v>
      </c>
      <c r="E66" s="21" t="s">
        <v>133</v>
      </c>
      <c r="F66" s="34">
        <v>3.85</v>
      </c>
      <c r="G66" s="26" t="s">
        <v>19</v>
      </c>
      <c r="H66" s="17" t="s">
        <v>19</v>
      </c>
      <c r="I66" s="27">
        <v>3.63</v>
      </c>
      <c r="J66" s="17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AVERAGE(F10:F37,F39:F66)</f>
        <v>3.9674545454545433</v>
      </c>
      <c r="G67" s="42">
        <f>AVERAGE(G10:G37,G39:G66)</f>
        <v>4.1599999999999993</v>
      </c>
      <c r="H67" s="42">
        <f>AVERAGE(H10:H37,H39:H66)</f>
        <v>3.4012499999999979</v>
      </c>
      <c r="I67" s="42">
        <f>AVERAGE(I10:I37,I39:I66)</f>
        <v>3.7750000000000008</v>
      </c>
      <c r="J67" s="42">
        <f>AVERAGE(J10:J37,J39:J66)</f>
        <v>3.8826315789473673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3"/>
  <sheetViews>
    <sheetView topLeftCell="A34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175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4.6900000000000004</v>
      </c>
      <c r="G10" s="60">
        <v>4.6900000000000004</v>
      </c>
      <c r="H10" s="60">
        <v>3.59</v>
      </c>
      <c r="I10" s="60">
        <v>3.7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4.6900000000000004</v>
      </c>
      <c r="G11" s="97">
        <v>4.6900000000000004</v>
      </c>
      <c r="H11" s="97">
        <v>3.59</v>
      </c>
      <c r="I11" s="97">
        <v>3.79</v>
      </c>
      <c r="J11" s="97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4.6900000000000004</v>
      </c>
      <c r="G12" s="97">
        <v>4.6900000000000004</v>
      </c>
      <c r="H12" s="97">
        <v>3.59</v>
      </c>
      <c r="I12" s="97">
        <v>3.79</v>
      </c>
      <c r="J12" s="114">
        <v>3.85</v>
      </c>
    </row>
    <row r="13" spans="1:13" ht="12.75" x14ac:dyDescent="0.2">
      <c r="A13" s="131">
        <v>4</v>
      </c>
      <c r="B13" s="19" t="s">
        <v>23</v>
      </c>
      <c r="C13" s="19" t="s">
        <v>24</v>
      </c>
      <c r="D13" s="20" t="s">
        <v>25</v>
      </c>
      <c r="E13" s="21" t="s">
        <v>26</v>
      </c>
      <c r="F13" s="97">
        <v>4.6900000000000004</v>
      </c>
      <c r="G13" s="97" t="s">
        <v>19</v>
      </c>
      <c r="H13" s="22">
        <v>3.43</v>
      </c>
      <c r="I13" s="97">
        <v>3.48</v>
      </c>
      <c r="J13" s="115">
        <v>3.65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4.6900000000000004</v>
      </c>
      <c r="G14" s="97">
        <v>4.8899999999999997</v>
      </c>
      <c r="H14" s="97">
        <v>3.49</v>
      </c>
      <c r="I14" s="97" t="s">
        <v>19</v>
      </c>
      <c r="J14" s="115">
        <v>3.75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4.6900000000000004</v>
      </c>
      <c r="G15" s="97">
        <v>4.7</v>
      </c>
      <c r="H15" s="97">
        <v>3.48</v>
      </c>
      <c r="I15" s="97">
        <v>3.69</v>
      </c>
      <c r="J15" s="115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4.6900000000000004</v>
      </c>
      <c r="G16" s="97" t="s">
        <v>19</v>
      </c>
      <c r="H16" s="97">
        <v>3.49</v>
      </c>
      <c r="I16" s="97">
        <v>3.65</v>
      </c>
      <c r="J16" s="115">
        <v>3.75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>
        <v>4.68</v>
      </c>
      <c r="G17" s="97">
        <v>4.68</v>
      </c>
      <c r="H17" s="97">
        <v>3.69</v>
      </c>
      <c r="I17" s="97">
        <v>3.59</v>
      </c>
      <c r="J17" s="115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4.6900000000000004</v>
      </c>
      <c r="G18" s="95" t="s">
        <v>19</v>
      </c>
      <c r="H18" s="116">
        <v>3.49</v>
      </c>
      <c r="I18" s="95">
        <v>3.65</v>
      </c>
      <c r="J18" s="95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4.6900000000000004</v>
      </c>
      <c r="G19" s="98">
        <v>4.6900000000000004</v>
      </c>
      <c r="H19" s="98">
        <v>3.79</v>
      </c>
      <c r="I19" s="98">
        <v>3.85</v>
      </c>
      <c r="J19" s="102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4.6900000000000004</v>
      </c>
      <c r="G20" s="97">
        <v>4.8899999999999997</v>
      </c>
      <c r="H20" s="115" t="s">
        <v>19</v>
      </c>
      <c r="I20" s="97" t="s">
        <v>19</v>
      </c>
      <c r="J20" s="97">
        <v>3.99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4.6900000000000004</v>
      </c>
      <c r="G21" s="115" t="s">
        <v>19</v>
      </c>
      <c r="H21" s="97">
        <v>3.48</v>
      </c>
      <c r="I21" s="97">
        <v>3.65</v>
      </c>
      <c r="J21" s="114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 t="s">
        <v>19</v>
      </c>
      <c r="G22" s="115">
        <v>4.6900000000000004</v>
      </c>
      <c r="H22" s="97" t="s">
        <v>19</v>
      </c>
      <c r="I22" s="97" t="s">
        <v>19</v>
      </c>
      <c r="J22" s="114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4.6900000000000004</v>
      </c>
      <c r="G23" s="115">
        <v>4.79</v>
      </c>
      <c r="H23" s="97">
        <v>3.49</v>
      </c>
      <c r="I23" s="97">
        <v>3.85</v>
      </c>
      <c r="J23" s="114">
        <v>3.9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4.6900000000000004</v>
      </c>
      <c r="G24" s="97">
        <v>4.6900000000000004</v>
      </c>
      <c r="H24" s="97">
        <v>3.59</v>
      </c>
      <c r="I24" s="97">
        <v>3.79</v>
      </c>
      <c r="J24" s="97">
        <v>3.85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4.6900000000000004</v>
      </c>
      <c r="G25" s="60">
        <v>4.6900000000000004</v>
      </c>
      <c r="H25" s="60">
        <v>3.49</v>
      </c>
      <c r="I25" s="88">
        <v>3.69</v>
      </c>
      <c r="J25" s="60" t="s">
        <v>19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4.6900000000000004</v>
      </c>
      <c r="G26" s="61">
        <v>4.6900000000000004</v>
      </c>
      <c r="H26" s="60">
        <v>3.49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4.6900000000000004</v>
      </c>
      <c r="G27" s="60" t="s">
        <v>19</v>
      </c>
      <c r="H27" s="60">
        <v>3.45</v>
      </c>
      <c r="I27" s="88" t="s">
        <v>19</v>
      </c>
      <c r="J27" s="60">
        <v>3.75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4.6900000000000004</v>
      </c>
      <c r="G28" s="60">
        <v>4.79</v>
      </c>
      <c r="H28" s="60">
        <v>3.49</v>
      </c>
      <c r="I28" s="88">
        <v>3.85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68</v>
      </c>
      <c r="C29" s="57" t="s">
        <v>69</v>
      </c>
      <c r="D29" s="58" t="s">
        <v>65</v>
      </c>
      <c r="E29" s="59" t="s">
        <v>38</v>
      </c>
      <c r="F29" s="97">
        <v>4.6900000000000004</v>
      </c>
      <c r="G29" s="60">
        <v>4.6900000000000004</v>
      </c>
      <c r="H29" s="60">
        <v>3.59</v>
      </c>
      <c r="I29" s="60">
        <v>3.79</v>
      </c>
      <c r="J29" s="62">
        <v>3.85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4.6900000000000004</v>
      </c>
      <c r="G30" s="121">
        <v>4.6900000000000004</v>
      </c>
      <c r="H30" s="121">
        <v>3.79</v>
      </c>
      <c r="I30" s="122" t="s">
        <v>19</v>
      </c>
      <c r="J30" s="123">
        <v>3.99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4.6900000000000004</v>
      </c>
      <c r="G31" s="60" t="s">
        <v>19</v>
      </c>
      <c r="H31" s="60">
        <v>3.79</v>
      </c>
      <c r="I31" s="91">
        <v>3.89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4.6900000000000004</v>
      </c>
      <c r="G32" s="60">
        <v>4.6900000000000004</v>
      </c>
      <c r="H32" s="60">
        <v>3.49</v>
      </c>
      <c r="I32" s="91">
        <v>3.59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4.6900000000000004</v>
      </c>
      <c r="G33" s="60">
        <v>4.79</v>
      </c>
      <c r="H33" s="60">
        <v>3.49</v>
      </c>
      <c r="I33" s="91">
        <v>3.85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4.6900000000000004</v>
      </c>
      <c r="G34" s="60">
        <v>4.79</v>
      </c>
      <c r="H34" s="60" t="s">
        <v>19</v>
      </c>
      <c r="I34" s="60">
        <v>3.69</v>
      </c>
      <c r="J34" s="60">
        <v>3.73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4.6900000000000004</v>
      </c>
      <c r="G35" s="60">
        <v>4.6900000000000004</v>
      </c>
      <c r="H35" s="60">
        <v>3.49</v>
      </c>
      <c r="I35" s="60">
        <v>3.75</v>
      </c>
      <c r="J35" s="60">
        <v>3.79</v>
      </c>
    </row>
    <row r="36" spans="1:13" ht="12.75" x14ac:dyDescent="0.2">
      <c r="A36" s="99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4.6900000000000004</v>
      </c>
      <c r="G36" s="60">
        <v>4.79</v>
      </c>
      <c r="H36" s="60">
        <v>3.79</v>
      </c>
      <c r="I36" s="60" t="s">
        <v>19</v>
      </c>
      <c r="J36" s="60">
        <v>3.64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4.6900000000000004</v>
      </c>
      <c r="G37" s="60">
        <v>4.8899999999999997</v>
      </c>
      <c r="H37" s="60">
        <v>3.49</v>
      </c>
      <c r="I37" s="124" t="s">
        <v>19</v>
      </c>
      <c r="J37" s="60">
        <v>3.75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93">
        <v>29</v>
      </c>
      <c r="B39" s="100" t="s">
        <v>89</v>
      </c>
      <c r="C39" s="94" t="s">
        <v>90</v>
      </c>
      <c r="D39" s="95" t="s">
        <v>29</v>
      </c>
      <c r="E39" s="96" t="s">
        <v>50</v>
      </c>
      <c r="F39" s="101">
        <v>4.6900000000000004</v>
      </c>
      <c r="G39" s="101">
        <v>4.79</v>
      </c>
      <c r="H39" s="101">
        <v>3.59</v>
      </c>
      <c r="I39" s="101" t="s">
        <v>19</v>
      </c>
      <c r="J39" s="101">
        <v>3.79</v>
      </c>
    </row>
    <row r="40" spans="1:13" ht="12.75" x14ac:dyDescent="0.2">
      <c r="A40" s="93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101">
        <v>4.6900000000000004</v>
      </c>
      <c r="G40" s="101">
        <v>4.6900000000000004</v>
      </c>
      <c r="H40" s="101">
        <v>3.59</v>
      </c>
      <c r="I40" s="101">
        <v>3.79</v>
      </c>
      <c r="J40" s="101">
        <v>3.89</v>
      </c>
    </row>
    <row r="41" spans="1:13" ht="12.75" x14ac:dyDescent="0.2">
      <c r="A41" s="131">
        <v>31</v>
      </c>
      <c r="B41" s="19" t="s">
        <v>93</v>
      </c>
      <c r="C41" s="19" t="s">
        <v>94</v>
      </c>
      <c r="D41" s="20" t="s">
        <v>95</v>
      </c>
      <c r="E41" s="20" t="s">
        <v>18</v>
      </c>
      <c r="F41" s="98">
        <v>4.67</v>
      </c>
      <c r="G41" s="27">
        <v>4.67</v>
      </c>
      <c r="H41" s="102">
        <v>3.59</v>
      </c>
      <c r="I41" s="98">
        <v>3.89</v>
      </c>
      <c r="J41" s="103" t="s">
        <v>19</v>
      </c>
    </row>
    <row r="42" spans="1:13" ht="12.75" x14ac:dyDescent="0.2">
      <c r="A42" s="99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98">
        <v>4.67</v>
      </c>
      <c r="G42" s="98">
        <v>4.6900000000000004</v>
      </c>
      <c r="H42" s="102" t="s">
        <v>19</v>
      </c>
      <c r="I42" s="98" t="s">
        <v>19</v>
      </c>
      <c r="J42" s="103">
        <v>3.83</v>
      </c>
    </row>
    <row r="43" spans="1:13" ht="12.75" x14ac:dyDescent="0.2">
      <c r="A43" s="93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98">
        <v>4.6900000000000004</v>
      </c>
      <c r="G43" s="98">
        <v>4.79</v>
      </c>
      <c r="H43" s="98">
        <v>3.59</v>
      </c>
      <c r="I43" s="98">
        <v>3.79</v>
      </c>
      <c r="J43" s="98">
        <v>3.85</v>
      </c>
    </row>
    <row r="44" spans="1:13" ht="12.75" customHeight="1" x14ac:dyDescent="0.2">
      <c r="A44" s="93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4.6900000000000004</v>
      </c>
      <c r="G44" s="98">
        <v>4.79</v>
      </c>
      <c r="H44" s="98">
        <v>3.79</v>
      </c>
      <c r="I44" s="98" t="s">
        <v>19</v>
      </c>
      <c r="J44" s="98">
        <v>3.7</v>
      </c>
    </row>
    <row r="45" spans="1:13" ht="12.75" x14ac:dyDescent="0.2">
      <c r="A45" s="93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4.6900000000000004</v>
      </c>
      <c r="G45" s="102" t="s">
        <v>19</v>
      </c>
      <c r="H45" s="98">
        <v>3.49</v>
      </c>
      <c r="I45" s="98">
        <v>3.65</v>
      </c>
      <c r="J45" s="102">
        <v>3.75</v>
      </c>
    </row>
    <row r="46" spans="1:13" ht="12.75" x14ac:dyDescent="0.2">
      <c r="A46" s="93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4.6900000000000004</v>
      </c>
      <c r="G46" s="102">
        <v>4.8899999999999997</v>
      </c>
      <c r="H46" s="98">
        <v>3.49</v>
      </c>
      <c r="I46" s="98" t="s">
        <v>19</v>
      </c>
      <c r="J46" s="102">
        <v>3.75</v>
      </c>
    </row>
    <row r="47" spans="1:13" ht="12.75" x14ac:dyDescent="0.2">
      <c r="A47" s="93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4.6900000000000004</v>
      </c>
      <c r="G47" s="107">
        <v>4.6900000000000004</v>
      </c>
      <c r="H47" s="108">
        <v>3.59</v>
      </c>
      <c r="I47" s="109">
        <v>3.79</v>
      </c>
      <c r="J47" s="107">
        <v>3.85</v>
      </c>
    </row>
    <row r="48" spans="1:13" ht="12.75" x14ac:dyDescent="0.2">
      <c r="A48" s="93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4.6900000000000004</v>
      </c>
      <c r="G48" s="98">
        <v>4.84</v>
      </c>
      <c r="H48" s="98">
        <v>3.79</v>
      </c>
      <c r="I48" s="102" t="s">
        <v>19</v>
      </c>
      <c r="J48" s="102" t="s">
        <v>19</v>
      </c>
    </row>
    <row r="49" spans="1:10" ht="12.75" x14ac:dyDescent="0.2">
      <c r="A49" s="18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105">
        <v>4.67</v>
      </c>
      <c r="G49" s="27">
        <v>4.67</v>
      </c>
      <c r="H49" s="64">
        <v>3.47</v>
      </c>
      <c r="I49" s="102" t="s">
        <v>19</v>
      </c>
      <c r="J49" s="27">
        <v>3.59</v>
      </c>
    </row>
    <row r="50" spans="1:10" ht="12.75" x14ac:dyDescent="0.2">
      <c r="A50" s="93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4.6900000000000004</v>
      </c>
      <c r="G50" s="98">
        <v>4.8899999999999997</v>
      </c>
      <c r="H50" s="102" t="s">
        <v>19</v>
      </c>
      <c r="I50" s="102" t="s">
        <v>19</v>
      </c>
      <c r="J50" s="262">
        <v>3.99</v>
      </c>
    </row>
    <row r="51" spans="1:10" ht="12.75" x14ac:dyDescent="0.2">
      <c r="A51" s="93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4.67</v>
      </c>
      <c r="G51" s="98">
        <v>4.7699999999999996</v>
      </c>
      <c r="H51" s="102">
        <v>3.49</v>
      </c>
      <c r="I51" s="102">
        <v>3.59</v>
      </c>
      <c r="J51" s="98">
        <v>3.69</v>
      </c>
    </row>
    <row r="52" spans="1:10" ht="12.75" x14ac:dyDescent="0.2">
      <c r="A52" s="93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105">
        <v>4.67</v>
      </c>
      <c r="G52" s="103" t="s">
        <v>19</v>
      </c>
      <c r="H52" s="102">
        <v>3.59</v>
      </c>
      <c r="I52" s="102" t="s">
        <v>19</v>
      </c>
      <c r="J52" s="98">
        <v>3.96</v>
      </c>
    </row>
    <row r="53" spans="1:10" ht="12.75" x14ac:dyDescent="0.2">
      <c r="A53" s="93">
        <v>43</v>
      </c>
      <c r="B53" s="94" t="s">
        <v>125</v>
      </c>
      <c r="C53" s="94" t="s">
        <v>126</v>
      </c>
      <c r="D53" s="95" t="s">
        <v>122</v>
      </c>
      <c r="E53" s="96" t="s">
        <v>26</v>
      </c>
      <c r="F53" s="105">
        <v>4.67</v>
      </c>
      <c r="G53" s="27">
        <v>4.67</v>
      </c>
      <c r="H53" s="98">
        <v>3.68</v>
      </c>
      <c r="I53" s="102" t="s">
        <v>19</v>
      </c>
      <c r="J53" s="98">
        <v>3.75</v>
      </c>
    </row>
    <row r="54" spans="1:10" ht="12.75" x14ac:dyDescent="0.2">
      <c r="A54" s="93">
        <v>44</v>
      </c>
      <c r="B54" s="94" t="s">
        <v>127</v>
      </c>
      <c r="C54" s="94" t="s">
        <v>128</v>
      </c>
      <c r="D54" s="95" t="s">
        <v>122</v>
      </c>
      <c r="E54" s="96" t="s">
        <v>26</v>
      </c>
      <c r="F54" s="105">
        <v>4.67</v>
      </c>
      <c r="G54" s="98">
        <v>4.7699999999999996</v>
      </c>
      <c r="H54" s="98">
        <v>3.49</v>
      </c>
      <c r="I54" s="102" t="s">
        <v>19</v>
      </c>
      <c r="J54" s="98">
        <v>3.95</v>
      </c>
    </row>
    <row r="55" spans="1:10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4.66</v>
      </c>
      <c r="G55" s="102" t="s">
        <v>19</v>
      </c>
      <c r="H55" s="102" t="s">
        <v>19</v>
      </c>
      <c r="I55" s="98" t="s">
        <v>19</v>
      </c>
      <c r="J55" s="103" t="s">
        <v>19</v>
      </c>
    </row>
    <row r="56" spans="1:10" ht="12.75" x14ac:dyDescent="0.2">
      <c r="A56" s="18">
        <v>46</v>
      </c>
      <c r="B56" s="19" t="s">
        <v>134</v>
      </c>
      <c r="C56" s="19" t="s">
        <v>135</v>
      </c>
      <c r="D56" s="20" t="s">
        <v>136</v>
      </c>
      <c r="E56" s="21" t="s">
        <v>22</v>
      </c>
      <c r="F56" s="105">
        <v>4.6900000000000004</v>
      </c>
      <c r="G56" s="98">
        <v>4.8899999999999997</v>
      </c>
      <c r="H56" s="98">
        <v>3.49</v>
      </c>
      <c r="I56" s="27">
        <v>3.44</v>
      </c>
      <c r="J56" s="38">
        <v>3.59</v>
      </c>
    </row>
    <row r="57" spans="1:10" ht="12.75" x14ac:dyDescent="0.2">
      <c r="A57" s="93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4.6900000000000004</v>
      </c>
      <c r="G57" s="98">
        <v>4.6900000000000004</v>
      </c>
      <c r="H57" s="98">
        <v>3.59</v>
      </c>
      <c r="I57" s="98">
        <v>3.59</v>
      </c>
      <c r="J57" s="102" t="s">
        <v>19</v>
      </c>
    </row>
    <row r="58" spans="1:10" ht="12.75" x14ac:dyDescent="0.2">
      <c r="A58" s="93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4.6900000000000004</v>
      </c>
      <c r="G58" s="98">
        <v>4.6900000000000004</v>
      </c>
      <c r="H58" s="98">
        <v>3.49</v>
      </c>
      <c r="I58" s="98">
        <v>3.69</v>
      </c>
      <c r="J58" s="102" t="s">
        <v>19</v>
      </c>
    </row>
    <row r="59" spans="1:10" ht="12.75" x14ac:dyDescent="0.2">
      <c r="A59" s="93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4.6900000000000004</v>
      </c>
      <c r="G59" s="98">
        <v>4.79</v>
      </c>
      <c r="H59" s="98" t="s">
        <v>19</v>
      </c>
      <c r="I59" s="98">
        <v>3.69</v>
      </c>
      <c r="J59" s="102">
        <v>3.89</v>
      </c>
    </row>
    <row r="60" spans="1:10" ht="12.75" x14ac:dyDescent="0.2">
      <c r="A60" s="93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4.6900000000000004</v>
      </c>
      <c r="G60" s="98">
        <v>4.79</v>
      </c>
      <c r="H60" s="98">
        <v>3.49</v>
      </c>
      <c r="I60" s="98">
        <v>3.48</v>
      </c>
      <c r="J60" s="102">
        <v>3.65</v>
      </c>
    </row>
    <row r="61" spans="1:10" ht="12.75" x14ac:dyDescent="0.2">
      <c r="A61" s="18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105">
        <v>4.67</v>
      </c>
      <c r="G61" s="27">
        <v>4.67</v>
      </c>
      <c r="H61" s="64">
        <v>3.47</v>
      </c>
      <c r="I61" s="102" t="s">
        <v>19</v>
      </c>
      <c r="J61" s="102" t="s">
        <v>19</v>
      </c>
    </row>
    <row r="62" spans="1:10" ht="12.75" x14ac:dyDescent="0.2">
      <c r="A62" s="93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4.6900000000000004</v>
      </c>
      <c r="G62" s="98">
        <v>4.75</v>
      </c>
      <c r="H62" s="98">
        <v>3.49</v>
      </c>
      <c r="I62" s="98">
        <v>3.81</v>
      </c>
      <c r="J62" s="102">
        <v>3.89</v>
      </c>
    </row>
    <row r="63" spans="1:10" ht="12.75" x14ac:dyDescent="0.2">
      <c r="A63" s="93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4.6900000000000004</v>
      </c>
      <c r="G63" s="98" t="s">
        <v>19</v>
      </c>
      <c r="H63" s="98">
        <v>3.69</v>
      </c>
      <c r="I63" s="98" t="s">
        <v>19</v>
      </c>
      <c r="J63" s="98">
        <v>3.89</v>
      </c>
    </row>
    <row r="64" spans="1:10" ht="12.75" x14ac:dyDescent="0.2">
      <c r="A64" s="93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4.6900000000000004</v>
      </c>
      <c r="G64" s="98">
        <v>4.8899999999999997</v>
      </c>
      <c r="H64" s="98">
        <v>3.49</v>
      </c>
      <c r="I64" s="98">
        <v>3.69</v>
      </c>
      <c r="J64" s="98">
        <v>3.75</v>
      </c>
    </row>
    <row r="65" spans="1:12" ht="12.75" x14ac:dyDescent="0.2">
      <c r="A65" s="93">
        <v>55</v>
      </c>
      <c r="B65" s="94" t="s">
        <v>131</v>
      </c>
      <c r="C65" s="94" t="s">
        <v>156</v>
      </c>
      <c r="D65" s="95" t="s">
        <v>151</v>
      </c>
      <c r="E65" s="96" t="s">
        <v>133</v>
      </c>
      <c r="F65" s="105">
        <v>4.67</v>
      </c>
      <c r="G65" s="103" t="s">
        <v>19</v>
      </c>
      <c r="H65" s="103" t="s">
        <v>19</v>
      </c>
      <c r="I65" s="98">
        <v>3.46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4.6859259259259227</v>
      </c>
      <c r="G66" s="42">
        <f>AVERAGE(G10:G37,G39:G65)</f>
        <v>4.7511363636363617</v>
      </c>
      <c r="H66" s="42">
        <f>AVERAGE(H10:H37,H39:H65)</f>
        <v>3.5629787234042571</v>
      </c>
      <c r="I66" s="42">
        <f>AVERAGE(I10:I37,I39:I65)</f>
        <v>3.7051428571428575</v>
      </c>
      <c r="J66" s="42">
        <f>AVERAGE(J10:J37,J39:J65)</f>
        <v>3.8110526315789466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/>
  <dimension ref="A1:M82"/>
  <sheetViews>
    <sheetView topLeftCell="A9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176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hidden="1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4.59</v>
      </c>
      <c r="G10" s="97">
        <v>4.59</v>
      </c>
      <c r="H10" s="97">
        <v>3.59</v>
      </c>
      <c r="I10" s="97">
        <v>3.79</v>
      </c>
      <c r="J10" s="97">
        <v>3.89</v>
      </c>
    </row>
    <row r="11" spans="1:13" ht="12.75" hidden="1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4.59</v>
      </c>
      <c r="G11" s="97">
        <v>4.59</v>
      </c>
      <c r="H11" s="97">
        <v>3.59</v>
      </c>
      <c r="I11" s="97">
        <v>3.79</v>
      </c>
      <c r="J11" s="97">
        <v>3.89</v>
      </c>
    </row>
    <row r="12" spans="1:13" ht="12.75" hidden="1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4.59</v>
      </c>
      <c r="G12" s="97">
        <v>4.59</v>
      </c>
      <c r="H12" s="97">
        <v>3.59</v>
      </c>
      <c r="I12" s="97">
        <v>3.69</v>
      </c>
      <c r="J12" s="114">
        <v>3.75</v>
      </c>
    </row>
    <row r="13" spans="1:13" ht="12.75" hidden="1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4.59</v>
      </c>
      <c r="G13" s="97" t="s">
        <v>19</v>
      </c>
      <c r="H13" s="97" t="s">
        <v>19</v>
      </c>
      <c r="I13" s="97">
        <v>3.39</v>
      </c>
      <c r="J13" s="115">
        <v>3.57</v>
      </c>
    </row>
    <row r="14" spans="1:13" ht="12.75" hidden="1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97">
        <v>4.59</v>
      </c>
      <c r="G14" s="97">
        <v>4.59</v>
      </c>
      <c r="H14" s="97">
        <v>3.49</v>
      </c>
      <c r="I14" s="97">
        <v>3.48</v>
      </c>
      <c r="J14" s="115">
        <v>3.65</v>
      </c>
    </row>
    <row r="15" spans="1:13" ht="12.75" hidden="1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97">
        <v>4.59</v>
      </c>
      <c r="G15" s="97" t="s">
        <v>19</v>
      </c>
      <c r="H15" s="97">
        <v>3.59</v>
      </c>
      <c r="I15" s="97">
        <v>3.65</v>
      </c>
      <c r="J15" s="115">
        <v>3.75</v>
      </c>
    </row>
    <row r="16" spans="1:13" ht="12.75" hidden="1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97">
        <v>4.58</v>
      </c>
      <c r="G16" s="97">
        <v>4.58</v>
      </c>
      <c r="H16" s="97">
        <v>3.69</v>
      </c>
      <c r="I16" s="97">
        <v>3.59</v>
      </c>
      <c r="J16" s="115" t="s">
        <v>19</v>
      </c>
    </row>
    <row r="17" spans="1:13" ht="12.75" hidden="1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95">
        <v>4.59</v>
      </c>
      <c r="G17" s="95" t="s">
        <v>19</v>
      </c>
      <c r="H17" s="116">
        <v>3.49</v>
      </c>
      <c r="I17" s="95">
        <v>3.65</v>
      </c>
      <c r="J17" s="95" t="s">
        <v>19</v>
      </c>
    </row>
    <row r="18" spans="1:13" ht="12.75" hidden="1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98">
        <v>4.59</v>
      </c>
      <c r="G18" s="98">
        <v>4.59</v>
      </c>
      <c r="H18" s="98">
        <v>3.79</v>
      </c>
      <c r="I18" s="98">
        <v>3.85</v>
      </c>
      <c r="J18" s="102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97">
        <v>4.59</v>
      </c>
      <c r="G19" s="97">
        <v>4.74</v>
      </c>
      <c r="H19" s="115" t="s">
        <v>19</v>
      </c>
      <c r="I19" s="97" t="s">
        <v>19</v>
      </c>
      <c r="J19" s="97">
        <v>3.99</v>
      </c>
    </row>
    <row r="20" spans="1:13" ht="12.75" hidden="1" x14ac:dyDescent="0.2">
      <c r="A20" s="99">
        <v>11</v>
      </c>
      <c r="B20" s="94" t="s">
        <v>51</v>
      </c>
      <c r="C20" s="94" t="s">
        <v>52</v>
      </c>
      <c r="D20" s="95" t="s">
        <v>46</v>
      </c>
      <c r="E20" s="96" t="s">
        <v>15</v>
      </c>
      <c r="F20" s="97">
        <v>4.59</v>
      </c>
      <c r="G20" s="115" t="s">
        <v>19</v>
      </c>
      <c r="H20" s="97">
        <v>3.49</v>
      </c>
      <c r="I20" s="97">
        <v>3.65</v>
      </c>
      <c r="J20" s="114" t="s">
        <v>19</v>
      </c>
    </row>
    <row r="21" spans="1:13" ht="12.75" hidden="1" x14ac:dyDescent="0.2">
      <c r="A21" s="99">
        <v>12</v>
      </c>
      <c r="B21" s="94" t="s">
        <v>53</v>
      </c>
      <c r="C21" s="94" t="s">
        <v>54</v>
      </c>
      <c r="D21" s="95" t="s">
        <v>55</v>
      </c>
      <c r="E21" s="96" t="s">
        <v>26</v>
      </c>
      <c r="F21" s="97">
        <v>4.59</v>
      </c>
      <c r="G21" s="115">
        <v>4.6900000000000004</v>
      </c>
      <c r="H21" s="97">
        <v>3.55</v>
      </c>
      <c r="I21" s="97" t="s">
        <v>19</v>
      </c>
      <c r="J21" s="114">
        <v>3.7</v>
      </c>
    </row>
    <row r="22" spans="1:13" ht="12.75" hidden="1" x14ac:dyDescent="0.2">
      <c r="A22" s="99">
        <v>13</v>
      </c>
      <c r="B22" s="94" t="s">
        <v>161</v>
      </c>
      <c r="C22" s="94" t="s">
        <v>162</v>
      </c>
      <c r="D22" s="95" t="s">
        <v>43</v>
      </c>
      <c r="E22" s="96" t="s">
        <v>26</v>
      </c>
      <c r="F22" s="97">
        <v>4.59</v>
      </c>
      <c r="G22" s="115">
        <v>4.6900000000000004</v>
      </c>
      <c r="H22" s="97">
        <v>3.55</v>
      </c>
      <c r="I22" s="97">
        <v>3.6</v>
      </c>
      <c r="J22" s="114">
        <v>3.7</v>
      </c>
    </row>
    <row r="23" spans="1:13" ht="12.75" hidden="1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97">
        <v>4.59</v>
      </c>
      <c r="G23" s="97">
        <v>4.59</v>
      </c>
      <c r="H23" s="97">
        <v>3.59</v>
      </c>
      <c r="I23" s="97">
        <v>3.69</v>
      </c>
      <c r="J23" s="97">
        <v>3.75</v>
      </c>
    </row>
    <row r="24" spans="1:13" ht="12.75" hidden="1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97">
        <v>4.59</v>
      </c>
      <c r="G24" s="97">
        <v>4.59</v>
      </c>
      <c r="H24" s="97">
        <v>3.49</v>
      </c>
      <c r="I24" s="132">
        <v>3.69</v>
      </c>
      <c r="J24" s="97">
        <v>3.79</v>
      </c>
      <c r="K24" s="87"/>
      <c r="L24" s="87"/>
      <c r="M24" s="87"/>
    </row>
    <row r="25" spans="1:13" ht="12.75" hidden="1" x14ac:dyDescent="0.2">
      <c r="A25" s="99">
        <v>16</v>
      </c>
      <c r="B25" s="94" t="s">
        <v>60</v>
      </c>
      <c r="C25" s="94" t="s">
        <v>61</v>
      </c>
      <c r="D25" s="95" t="s">
        <v>62</v>
      </c>
      <c r="E25" s="96" t="s">
        <v>15</v>
      </c>
      <c r="F25" s="97">
        <v>4.59</v>
      </c>
      <c r="G25" s="114">
        <v>4.59</v>
      </c>
      <c r="H25" s="97">
        <v>3.59</v>
      </c>
      <c r="I25" s="132">
        <v>3.69</v>
      </c>
      <c r="J25" s="97">
        <v>3.79</v>
      </c>
      <c r="K25" s="87"/>
      <c r="L25" s="87"/>
      <c r="M25" s="87"/>
    </row>
    <row r="26" spans="1:13" ht="12.75" hidden="1" x14ac:dyDescent="0.2">
      <c r="A26" s="99">
        <v>17</v>
      </c>
      <c r="B26" s="94" t="s">
        <v>63</v>
      </c>
      <c r="C26" s="94" t="s">
        <v>64</v>
      </c>
      <c r="D26" s="95" t="s">
        <v>65</v>
      </c>
      <c r="E26" s="96" t="s">
        <v>22</v>
      </c>
      <c r="F26" s="97">
        <v>4.59</v>
      </c>
      <c r="G26" s="97" t="s">
        <v>19</v>
      </c>
      <c r="H26" s="97">
        <v>3.59</v>
      </c>
      <c r="I26" s="132" t="s">
        <v>19</v>
      </c>
      <c r="J26" s="97">
        <v>3.75</v>
      </c>
      <c r="K26" s="87"/>
      <c r="L26" s="87"/>
      <c r="M26" s="87"/>
    </row>
    <row r="27" spans="1:13" ht="12.75" hidden="1" x14ac:dyDescent="0.2">
      <c r="A27" s="99">
        <v>18</v>
      </c>
      <c r="B27" s="94" t="s">
        <v>66</v>
      </c>
      <c r="C27" s="94" t="s">
        <v>67</v>
      </c>
      <c r="D27" s="95" t="s">
        <v>65</v>
      </c>
      <c r="E27" s="96" t="s">
        <v>26</v>
      </c>
      <c r="F27" s="97">
        <v>4.59</v>
      </c>
      <c r="G27" s="97">
        <v>4.6500000000000004</v>
      </c>
      <c r="H27" s="97">
        <v>3.55</v>
      </c>
      <c r="I27" s="132">
        <v>3.6</v>
      </c>
      <c r="J27" s="115" t="s">
        <v>19</v>
      </c>
      <c r="K27" s="87"/>
      <c r="L27" s="90"/>
      <c r="M27" s="87"/>
    </row>
    <row r="28" spans="1:13" ht="12.75" hidden="1" x14ac:dyDescent="0.2">
      <c r="A28" s="99">
        <v>19</v>
      </c>
      <c r="B28" s="94" t="s">
        <v>68</v>
      </c>
      <c r="C28" s="94" t="s">
        <v>69</v>
      </c>
      <c r="D28" s="95" t="s">
        <v>65</v>
      </c>
      <c r="E28" s="96" t="s">
        <v>38</v>
      </c>
      <c r="F28" s="97">
        <v>4.59</v>
      </c>
      <c r="G28" s="97">
        <v>4.59</v>
      </c>
      <c r="H28" s="97">
        <v>3.59</v>
      </c>
      <c r="I28" s="97">
        <v>3.69</v>
      </c>
      <c r="J28" s="115">
        <v>3.75</v>
      </c>
      <c r="K28" s="87"/>
      <c r="L28" s="90"/>
      <c r="M28" s="87"/>
    </row>
    <row r="29" spans="1:13" ht="12.75" hidden="1" x14ac:dyDescent="0.2">
      <c r="A29" s="99">
        <v>20</v>
      </c>
      <c r="B29" s="117" t="s">
        <v>70</v>
      </c>
      <c r="C29" s="117" t="s">
        <v>71</v>
      </c>
      <c r="D29" s="118" t="s">
        <v>72</v>
      </c>
      <c r="E29" s="119" t="s">
        <v>18</v>
      </c>
      <c r="F29" s="120">
        <v>4.59</v>
      </c>
      <c r="G29" s="120">
        <v>4.59</v>
      </c>
      <c r="H29" s="120">
        <v>3.79</v>
      </c>
      <c r="I29" s="133" t="s">
        <v>19</v>
      </c>
      <c r="J29" s="134">
        <v>3.99</v>
      </c>
      <c r="K29" s="87"/>
      <c r="L29" s="87"/>
      <c r="M29" s="87"/>
    </row>
    <row r="30" spans="1:13" ht="12.75" hidden="1" x14ac:dyDescent="0.2">
      <c r="A30" s="99">
        <v>21</v>
      </c>
      <c r="B30" s="94" t="s">
        <v>73</v>
      </c>
      <c r="C30" s="94" t="s">
        <v>74</v>
      </c>
      <c r="D30" s="95" t="s">
        <v>62</v>
      </c>
      <c r="E30" s="95" t="s">
        <v>26</v>
      </c>
      <c r="F30" s="97">
        <v>4.59</v>
      </c>
      <c r="G30" s="97" t="s">
        <v>19</v>
      </c>
      <c r="H30" s="97">
        <v>3.79</v>
      </c>
      <c r="I30" s="135">
        <v>3.89</v>
      </c>
      <c r="J30" s="97" t="s">
        <v>19</v>
      </c>
      <c r="K30" s="87"/>
      <c r="L30" s="87"/>
      <c r="M30" s="87"/>
    </row>
    <row r="31" spans="1:13" ht="12.75" hidden="1" x14ac:dyDescent="0.2">
      <c r="A31" s="99">
        <v>22</v>
      </c>
      <c r="B31" s="94" t="s">
        <v>75</v>
      </c>
      <c r="C31" s="94" t="s">
        <v>76</v>
      </c>
      <c r="D31" s="95" t="s">
        <v>46</v>
      </c>
      <c r="E31" s="96" t="s">
        <v>22</v>
      </c>
      <c r="F31" s="97">
        <v>4.6900000000000004</v>
      </c>
      <c r="G31" s="97">
        <v>4.6900000000000004</v>
      </c>
      <c r="H31" s="97" t="s">
        <v>19</v>
      </c>
      <c r="I31" s="135">
        <v>3.59</v>
      </c>
      <c r="J31" s="97" t="s">
        <v>19</v>
      </c>
      <c r="K31" s="87"/>
      <c r="L31" s="87"/>
      <c r="M31" s="87"/>
    </row>
    <row r="32" spans="1:13" ht="12.75" hidden="1" x14ac:dyDescent="0.2">
      <c r="A32" s="99">
        <v>23</v>
      </c>
      <c r="B32" s="57" t="s">
        <v>77</v>
      </c>
      <c r="C32" s="57" t="s">
        <v>78</v>
      </c>
      <c r="D32" s="58" t="s">
        <v>46</v>
      </c>
      <c r="E32" s="59" t="s">
        <v>26</v>
      </c>
      <c r="F32" s="60">
        <v>4.59</v>
      </c>
      <c r="G32" s="60">
        <v>4.6900000000000004</v>
      </c>
      <c r="H32" s="60">
        <v>3.55</v>
      </c>
      <c r="I32" s="91">
        <v>3.6</v>
      </c>
      <c r="J32" s="60" t="s">
        <v>19</v>
      </c>
      <c r="K32" s="87"/>
      <c r="L32" s="87"/>
      <c r="M32" s="87"/>
    </row>
    <row r="33" spans="1:10" ht="12.75" hidden="1" x14ac:dyDescent="0.2">
      <c r="A33" s="99">
        <v>24</v>
      </c>
      <c r="B33" s="57" t="s">
        <v>79</v>
      </c>
      <c r="C33" s="57" t="s">
        <v>80</v>
      </c>
      <c r="D33" s="58" t="s">
        <v>81</v>
      </c>
      <c r="E33" s="59" t="s">
        <v>50</v>
      </c>
      <c r="F33" s="60">
        <v>4.59</v>
      </c>
      <c r="G33" s="60">
        <v>4.6900000000000004</v>
      </c>
      <c r="H33" s="60">
        <v>3.59</v>
      </c>
      <c r="I33" s="60">
        <v>3.59</v>
      </c>
      <c r="J33" s="60">
        <v>3.69</v>
      </c>
    </row>
    <row r="34" spans="1:10" ht="12.75" hidden="1" x14ac:dyDescent="0.2">
      <c r="A34" s="99">
        <v>25</v>
      </c>
      <c r="B34" s="57" t="s">
        <v>82</v>
      </c>
      <c r="C34" s="57" t="s">
        <v>83</v>
      </c>
      <c r="D34" s="58" t="s">
        <v>84</v>
      </c>
      <c r="E34" s="59" t="s">
        <v>18</v>
      </c>
      <c r="F34" s="60">
        <v>4.59</v>
      </c>
      <c r="G34" s="60">
        <v>4.59</v>
      </c>
      <c r="H34" s="60">
        <v>3.59</v>
      </c>
      <c r="I34" s="60">
        <v>3.59</v>
      </c>
      <c r="J34" s="60">
        <v>3.64</v>
      </c>
    </row>
    <row r="35" spans="1:10" ht="12.75" hidden="1" x14ac:dyDescent="0.2">
      <c r="A35" s="99">
        <v>26</v>
      </c>
      <c r="B35" s="57" t="s">
        <v>85</v>
      </c>
      <c r="C35" s="57" t="s">
        <v>86</v>
      </c>
      <c r="D35" s="58" t="s">
        <v>84</v>
      </c>
      <c r="E35" s="59" t="s">
        <v>15</v>
      </c>
      <c r="F35" s="60">
        <v>4.59</v>
      </c>
      <c r="G35" s="60">
        <v>4.6900000000000004</v>
      </c>
      <c r="H35" s="60">
        <v>3.79</v>
      </c>
      <c r="I35" s="60">
        <v>3.59</v>
      </c>
      <c r="J35" s="60">
        <v>3.64</v>
      </c>
    </row>
    <row r="36" spans="1:10" ht="12.75" hidden="1" x14ac:dyDescent="0.2">
      <c r="A36" s="99">
        <v>27</v>
      </c>
      <c r="B36" s="57" t="s">
        <v>87</v>
      </c>
      <c r="C36" s="57" t="s">
        <v>88</v>
      </c>
      <c r="D36" s="58" t="s">
        <v>29</v>
      </c>
      <c r="E36" s="59" t="s">
        <v>22</v>
      </c>
      <c r="F36" s="60">
        <v>4.59</v>
      </c>
      <c r="G36" s="60">
        <v>4.79</v>
      </c>
      <c r="H36" s="60">
        <v>3.59</v>
      </c>
      <c r="I36" s="124" t="s">
        <v>19</v>
      </c>
      <c r="J36" s="60">
        <v>3.75</v>
      </c>
    </row>
    <row r="37" spans="1:10" ht="42.75" hidden="1" customHeight="1" x14ac:dyDescent="0.2">
      <c r="A37" s="7" t="s">
        <v>2</v>
      </c>
      <c r="B37" s="7" t="s">
        <v>3</v>
      </c>
      <c r="C37" s="7" t="s">
        <v>4</v>
      </c>
      <c r="D37" s="7" t="s">
        <v>5</v>
      </c>
      <c r="E37" s="7" t="s">
        <v>6</v>
      </c>
      <c r="F37" s="7" t="s">
        <v>7</v>
      </c>
      <c r="G37" s="7" t="s">
        <v>8</v>
      </c>
      <c r="H37" s="7" t="s">
        <v>9</v>
      </c>
      <c r="I37" s="7" t="s">
        <v>10</v>
      </c>
      <c r="J37" s="7" t="s">
        <v>11</v>
      </c>
    </row>
    <row r="38" spans="1:10" ht="12.75" hidden="1" x14ac:dyDescent="0.2">
      <c r="A38" s="93">
        <v>28</v>
      </c>
      <c r="B38" s="100" t="s">
        <v>89</v>
      </c>
      <c r="C38" s="94" t="s">
        <v>90</v>
      </c>
      <c r="D38" s="95" t="s">
        <v>29</v>
      </c>
      <c r="E38" s="96" t="s">
        <v>50</v>
      </c>
      <c r="F38" s="101">
        <v>4.59</v>
      </c>
      <c r="G38" s="101">
        <v>4.6900000000000004</v>
      </c>
      <c r="H38" s="101">
        <v>3.59</v>
      </c>
      <c r="I38" s="101" t="s">
        <v>19</v>
      </c>
      <c r="J38" s="101">
        <v>3.79</v>
      </c>
    </row>
    <row r="39" spans="1:10" ht="12.75" hidden="1" x14ac:dyDescent="0.2">
      <c r="A39" s="93">
        <v>29</v>
      </c>
      <c r="B39" s="100" t="s">
        <v>91</v>
      </c>
      <c r="C39" s="94" t="s">
        <v>92</v>
      </c>
      <c r="D39" s="95" t="s">
        <v>29</v>
      </c>
      <c r="E39" s="96" t="s">
        <v>18</v>
      </c>
      <c r="F39" s="101">
        <v>4.59</v>
      </c>
      <c r="G39" s="101">
        <v>4.6900000000000004</v>
      </c>
      <c r="H39" s="101">
        <v>3.59</v>
      </c>
      <c r="I39" s="101">
        <v>3.79</v>
      </c>
      <c r="J39" s="101">
        <v>3.89</v>
      </c>
    </row>
    <row r="40" spans="1:10" ht="12.75" hidden="1" x14ac:dyDescent="0.2">
      <c r="A40" s="93">
        <v>30</v>
      </c>
      <c r="B40" s="94" t="s">
        <v>93</v>
      </c>
      <c r="C40" s="94" t="s">
        <v>94</v>
      </c>
      <c r="D40" s="95" t="s">
        <v>95</v>
      </c>
      <c r="E40" s="95" t="s">
        <v>18</v>
      </c>
      <c r="F40" s="98">
        <v>4.58</v>
      </c>
      <c r="G40" s="98">
        <v>4.58</v>
      </c>
      <c r="H40" s="102">
        <v>3.59</v>
      </c>
      <c r="I40" s="98">
        <v>3.89</v>
      </c>
      <c r="J40" s="103" t="s">
        <v>19</v>
      </c>
    </row>
    <row r="41" spans="1:10" ht="12.75" hidden="1" x14ac:dyDescent="0.2">
      <c r="A41" s="93">
        <v>31</v>
      </c>
      <c r="B41" s="94" t="s">
        <v>96</v>
      </c>
      <c r="C41" s="94" t="s">
        <v>97</v>
      </c>
      <c r="D41" s="95" t="s">
        <v>95</v>
      </c>
      <c r="E41" s="95" t="s">
        <v>26</v>
      </c>
      <c r="F41" s="98">
        <v>4.58</v>
      </c>
      <c r="G41" s="98">
        <v>4.58</v>
      </c>
      <c r="H41" s="102" t="s">
        <v>19</v>
      </c>
      <c r="I41" s="98" t="s">
        <v>19</v>
      </c>
      <c r="J41" s="103">
        <v>3.72</v>
      </c>
    </row>
    <row r="42" spans="1:10" ht="12.75" hidden="1" x14ac:dyDescent="0.2">
      <c r="A42" s="93">
        <v>32</v>
      </c>
      <c r="B42" s="94" t="s">
        <v>98</v>
      </c>
      <c r="C42" s="94" t="s">
        <v>99</v>
      </c>
      <c r="D42" s="95" t="s">
        <v>95</v>
      </c>
      <c r="E42" s="96" t="s">
        <v>38</v>
      </c>
      <c r="F42" s="98">
        <v>4.59</v>
      </c>
      <c r="G42" s="98">
        <v>4.59</v>
      </c>
      <c r="H42" s="98">
        <v>3.69</v>
      </c>
      <c r="I42" s="98">
        <v>3.69</v>
      </c>
      <c r="J42" s="98">
        <v>3.75</v>
      </c>
    </row>
    <row r="43" spans="1:10" ht="12.75" hidden="1" customHeight="1" x14ac:dyDescent="0.2">
      <c r="A43" s="93">
        <v>33</v>
      </c>
      <c r="B43" s="94" t="s">
        <v>100</v>
      </c>
      <c r="C43" s="94" t="s">
        <v>101</v>
      </c>
      <c r="D43" s="95" t="s">
        <v>102</v>
      </c>
      <c r="E43" s="96" t="s">
        <v>38</v>
      </c>
      <c r="F43" s="98">
        <v>4.59</v>
      </c>
      <c r="G43" s="98">
        <v>4.6900000000000004</v>
      </c>
      <c r="H43" s="98">
        <v>3.79</v>
      </c>
      <c r="I43" s="98" t="s">
        <v>19</v>
      </c>
      <c r="J43" s="98">
        <v>3.7</v>
      </c>
    </row>
    <row r="44" spans="1:10" ht="12.75" hidden="1" x14ac:dyDescent="0.2">
      <c r="A44" s="93">
        <v>34</v>
      </c>
      <c r="B44" s="94" t="s">
        <v>103</v>
      </c>
      <c r="C44" s="94" t="s">
        <v>104</v>
      </c>
      <c r="D44" s="104" t="s">
        <v>105</v>
      </c>
      <c r="E44" s="104" t="s">
        <v>38</v>
      </c>
      <c r="F44" s="105">
        <v>4.59</v>
      </c>
      <c r="G44" s="102" t="s">
        <v>19</v>
      </c>
      <c r="H44" s="98">
        <v>3.59</v>
      </c>
      <c r="I44" s="98">
        <v>3.65</v>
      </c>
      <c r="J44" s="102">
        <v>3.75</v>
      </c>
    </row>
    <row r="45" spans="1:10" ht="12.75" hidden="1" x14ac:dyDescent="0.2">
      <c r="A45" s="93">
        <v>35</v>
      </c>
      <c r="B45" s="94" t="s">
        <v>106</v>
      </c>
      <c r="C45" s="94" t="s">
        <v>107</v>
      </c>
      <c r="D45" s="104" t="s">
        <v>108</v>
      </c>
      <c r="E45" s="104" t="s">
        <v>22</v>
      </c>
      <c r="F45" s="105">
        <v>4.59</v>
      </c>
      <c r="G45" s="102">
        <v>4.79</v>
      </c>
      <c r="H45" s="98">
        <v>3.59</v>
      </c>
      <c r="I45" s="98" t="s">
        <v>19</v>
      </c>
      <c r="J45" s="102">
        <v>3.75</v>
      </c>
    </row>
    <row r="46" spans="1:10" ht="12.75" hidden="1" x14ac:dyDescent="0.2">
      <c r="A46" s="93">
        <v>36</v>
      </c>
      <c r="B46" s="94" t="s">
        <v>109</v>
      </c>
      <c r="C46" s="94" t="s">
        <v>110</v>
      </c>
      <c r="D46" s="104" t="s">
        <v>111</v>
      </c>
      <c r="E46" s="104" t="s">
        <v>18</v>
      </c>
      <c r="F46" s="106">
        <v>4.59</v>
      </c>
      <c r="G46" s="107">
        <v>4.59</v>
      </c>
      <c r="H46" s="108">
        <v>3.59</v>
      </c>
      <c r="I46" s="109">
        <v>3.69</v>
      </c>
      <c r="J46" s="107">
        <v>3.75</v>
      </c>
    </row>
    <row r="47" spans="1:10" ht="12.75" hidden="1" x14ac:dyDescent="0.2">
      <c r="A47" s="93">
        <v>37</v>
      </c>
      <c r="B47" s="94" t="s">
        <v>112</v>
      </c>
      <c r="C47" s="94" t="s">
        <v>113</v>
      </c>
      <c r="D47" s="104" t="s">
        <v>114</v>
      </c>
      <c r="E47" s="104" t="s">
        <v>22</v>
      </c>
      <c r="F47" s="105">
        <v>4.59</v>
      </c>
      <c r="G47" s="98" t="s">
        <v>19</v>
      </c>
      <c r="H47" s="98">
        <v>3.79</v>
      </c>
      <c r="I47" s="102" t="s">
        <v>19</v>
      </c>
      <c r="J47" s="102" t="s">
        <v>19</v>
      </c>
    </row>
    <row r="48" spans="1:10" ht="12.75" hidden="1" x14ac:dyDescent="0.2">
      <c r="A48" s="93">
        <v>38</v>
      </c>
      <c r="B48" s="94" t="s">
        <v>163</v>
      </c>
      <c r="C48" s="94" t="s">
        <v>164</v>
      </c>
      <c r="D48" s="95" t="s">
        <v>117</v>
      </c>
      <c r="E48" s="96" t="s">
        <v>18</v>
      </c>
      <c r="F48" s="105">
        <v>4.59</v>
      </c>
      <c r="G48" s="98">
        <v>4.59</v>
      </c>
      <c r="H48" s="98">
        <v>3.47</v>
      </c>
      <c r="I48" s="102" t="s">
        <v>19</v>
      </c>
      <c r="J48" s="98">
        <v>3.59</v>
      </c>
    </row>
    <row r="49" spans="1:10" ht="12.75" x14ac:dyDescent="0.2">
      <c r="A49" s="93">
        <v>39</v>
      </c>
      <c r="B49" s="94" t="s">
        <v>118</v>
      </c>
      <c r="C49" s="94" t="s">
        <v>119</v>
      </c>
      <c r="D49" s="95" t="s">
        <v>117</v>
      </c>
      <c r="E49" s="96" t="s">
        <v>22</v>
      </c>
      <c r="F49" s="105">
        <v>4.59</v>
      </c>
      <c r="G49" s="98">
        <v>4.79</v>
      </c>
      <c r="H49" s="102" t="s">
        <v>19</v>
      </c>
      <c r="I49" s="102" t="s">
        <v>19</v>
      </c>
      <c r="J49" s="98">
        <v>3.99</v>
      </c>
    </row>
    <row r="50" spans="1:10" ht="12.75" hidden="1" x14ac:dyDescent="0.2">
      <c r="A50" s="93">
        <v>40</v>
      </c>
      <c r="B50" s="94" t="s">
        <v>120</v>
      </c>
      <c r="C50" s="94" t="s">
        <v>121</v>
      </c>
      <c r="D50" s="95" t="s">
        <v>122</v>
      </c>
      <c r="E50" s="96" t="s">
        <v>18</v>
      </c>
      <c r="F50" s="105">
        <v>4.59</v>
      </c>
      <c r="G50" s="98">
        <v>4.6900000000000004</v>
      </c>
      <c r="H50" s="102">
        <v>3.49</v>
      </c>
      <c r="I50" s="102">
        <v>3.59</v>
      </c>
      <c r="J50" s="262">
        <v>3.69</v>
      </c>
    </row>
    <row r="51" spans="1:10" ht="12.75" hidden="1" x14ac:dyDescent="0.2">
      <c r="A51" s="93">
        <v>41</v>
      </c>
      <c r="B51" s="94" t="s">
        <v>123</v>
      </c>
      <c r="C51" s="94" t="s">
        <v>124</v>
      </c>
      <c r="D51" s="95" t="s">
        <v>122</v>
      </c>
      <c r="E51" s="96" t="s">
        <v>22</v>
      </c>
      <c r="F51" s="105">
        <v>4.59</v>
      </c>
      <c r="G51" s="103" t="s">
        <v>19</v>
      </c>
      <c r="H51" s="102">
        <v>3.59</v>
      </c>
      <c r="I51" s="102" t="s">
        <v>19</v>
      </c>
      <c r="J51" s="98">
        <v>3.89</v>
      </c>
    </row>
    <row r="52" spans="1:10" ht="12.75" hidden="1" x14ac:dyDescent="0.2">
      <c r="A52" s="18">
        <v>42</v>
      </c>
      <c r="B52" s="19" t="s">
        <v>125</v>
      </c>
      <c r="C52" s="19" t="s">
        <v>126</v>
      </c>
      <c r="D52" s="20" t="s">
        <v>122</v>
      </c>
      <c r="E52" s="21" t="s">
        <v>26</v>
      </c>
      <c r="F52" s="34">
        <v>4.57</v>
      </c>
      <c r="G52" s="27">
        <v>4.57</v>
      </c>
      <c r="H52" s="98">
        <v>3.69</v>
      </c>
      <c r="I52" s="102" t="s">
        <v>19</v>
      </c>
      <c r="J52" s="98">
        <v>3.65</v>
      </c>
    </row>
    <row r="53" spans="1:10" ht="12.75" hidden="1" x14ac:dyDescent="0.2">
      <c r="A53" s="18">
        <v>43</v>
      </c>
      <c r="B53" s="19" t="s">
        <v>127</v>
      </c>
      <c r="C53" s="19" t="s">
        <v>128</v>
      </c>
      <c r="D53" s="20" t="s">
        <v>122</v>
      </c>
      <c r="E53" s="21" t="s">
        <v>26</v>
      </c>
      <c r="F53" s="34">
        <v>4.57</v>
      </c>
      <c r="G53" s="98">
        <v>4.67</v>
      </c>
      <c r="H53" s="98">
        <v>3.55</v>
      </c>
      <c r="I53" s="102" t="s">
        <v>19</v>
      </c>
      <c r="J53" s="98">
        <v>3.7</v>
      </c>
    </row>
    <row r="54" spans="1:10" ht="12.75" hidden="1" x14ac:dyDescent="0.2">
      <c r="A54" s="18">
        <v>44</v>
      </c>
      <c r="B54" s="19" t="s">
        <v>131</v>
      </c>
      <c r="C54" s="19" t="s">
        <v>132</v>
      </c>
      <c r="D54" s="20" t="s">
        <v>122</v>
      </c>
      <c r="E54" s="21" t="s">
        <v>133</v>
      </c>
      <c r="F54" s="34">
        <v>4.57</v>
      </c>
      <c r="G54" s="102" t="s">
        <v>19</v>
      </c>
      <c r="H54" s="102" t="s">
        <v>19</v>
      </c>
      <c r="I54" s="98" t="s">
        <v>19</v>
      </c>
      <c r="J54" s="103" t="s">
        <v>19</v>
      </c>
    </row>
    <row r="55" spans="1:10" ht="12.75" hidden="1" x14ac:dyDescent="0.2">
      <c r="A55" s="93">
        <v>45</v>
      </c>
      <c r="B55" s="94" t="s">
        <v>134</v>
      </c>
      <c r="C55" s="94" t="s">
        <v>135</v>
      </c>
      <c r="D55" s="95" t="s">
        <v>136</v>
      </c>
      <c r="E55" s="96" t="s">
        <v>22</v>
      </c>
      <c r="F55" s="105">
        <v>4.59</v>
      </c>
      <c r="G55" s="98">
        <v>4.79</v>
      </c>
      <c r="H55" s="98">
        <v>3.59</v>
      </c>
      <c r="I55" s="98">
        <v>3.44</v>
      </c>
      <c r="J55" s="102">
        <v>3.59</v>
      </c>
    </row>
    <row r="56" spans="1:10" ht="12.75" hidden="1" x14ac:dyDescent="0.2">
      <c r="A56" s="93">
        <v>46</v>
      </c>
      <c r="B56" s="94" t="s">
        <v>137</v>
      </c>
      <c r="C56" s="94" t="s">
        <v>138</v>
      </c>
      <c r="D56" s="95" t="s">
        <v>139</v>
      </c>
      <c r="E56" s="96" t="s">
        <v>18</v>
      </c>
      <c r="F56" s="105">
        <v>4.59</v>
      </c>
      <c r="G56" s="98">
        <v>4.59</v>
      </c>
      <c r="H56" s="98">
        <v>3.59</v>
      </c>
      <c r="I56" s="98">
        <v>3.59</v>
      </c>
      <c r="J56" s="102" t="s">
        <v>19</v>
      </c>
    </row>
    <row r="57" spans="1:10" ht="12.75" hidden="1" x14ac:dyDescent="0.2">
      <c r="A57" s="93">
        <v>47</v>
      </c>
      <c r="B57" s="94" t="s">
        <v>140</v>
      </c>
      <c r="C57" s="94" t="s">
        <v>141</v>
      </c>
      <c r="D57" s="95" t="s">
        <v>25</v>
      </c>
      <c r="E57" s="96" t="s">
        <v>38</v>
      </c>
      <c r="F57" s="105">
        <v>4.59</v>
      </c>
      <c r="G57" s="98">
        <v>4.59</v>
      </c>
      <c r="H57" s="98">
        <v>3.49</v>
      </c>
      <c r="I57" s="98">
        <v>3.69</v>
      </c>
      <c r="J57" s="102" t="s">
        <v>19</v>
      </c>
    </row>
    <row r="58" spans="1:10" ht="12.75" hidden="1" x14ac:dyDescent="0.2">
      <c r="A58" s="93">
        <v>48</v>
      </c>
      <c r="B58" s="94" t="s">
        <v>142</v>
      </c>
      <c r="C58" s="94" t="s">
        <v>143</v>
      </c>
      <c r="D58" s="95" t="s">
        <v>25</v>
      </c>
      <c r="E58" s="96" t="s">
        <v>50</v>
      </c>
      <c r="F58" s="105">
        <v>4.59</v>
      </c>
      <c r="G58" s="98">
        <v>4.6900000000000004</v>
      </c>
      <c r="H58" s="98" t="s">
        <v>19</v>
      </c>
      <c r="I58" s="98">
        <v>3.59</v>
      </c>
      <c r="J58" s="102">
        <v>3.69</v>
      </c>
    </row>
    <row r="59" spans="1:10" ht="12.75" hidden="1" x14ac:dyDescent="0.2">
      <c r="A59" s="18">
        <v>49</v>
      </c>
      <c r="B59" s="35" t="s">
        <v>144</v>
      </c>
      <c r="C59" s="19" t="s">
        <v>145</v>
      </c>
      <c r="D59" s="36" t="s">
        <v>139</v>
      </c>
      <c r="E59" s="37" t="s">
        <v>26</v>
      </c>
      <c r="F59" s="105">
        <v>4.59</v>
      </c>
      <c r="G59" s="98">
        <v>4.6900000000000004</v>
      </c>
      <c r="H59" s="27">
        <v>3.45</v>
      </c>
      <c r="I59" s="98">
        <v>3.39</v>
      </c>
      <c r="J59" s="38">
        <v>3.57</v>
      </c>
    </row>
    <row r="60" spans="1:10" ht="12.75" hidden="1" x14ac:dyDescent="0.2">
      <c r="A60" s="18">
        <v>50</v>
      </c>
      <c r="B60" s="19" t="s">
        <v>146</v>
      </c>
      <c r="C60" s="19" t="s">
        <v>147</v>
      </c>
      <c r="D60" s="20" t="s">
        <v>148</v>
      </c>
      <c r="E60" s="21" t="s">
        <v>133</v>
      </c>
      <c r="F60" s="34">
        <v>4.57</v>
      </c>
      <c r="G60" s="27">
        <v>4.57</v>
      </c>
      <c r="H60" s="98">
        <v>3.47</v>
      </c>
      <c r="I60" s="102" t="s">
        <v>19</v>
      </c>
      <c r="J60" s="102" t="s">
        <v>19</v>
      </c>
    </row>
    <row r="61" spans="1:10" ht="12.75" hidden="1" x14ac:dyDescent="0.2">
      <c r="A61" s="93">
        <v>51</v>
      </c>
      <c r="B61" s="110" t="s">
        <v>149</v>
      </c>
      <c r="C61" s="110" t="s">
        <v>150</v>
      </c>
      <c r="D61" s="111" t="s">
        <v>151</v>
      </c>
      <c r="E61" s="112" t="s">
        <v>18</v>
      </c>
      <c r="F61" s="105">
        <v>4.59</v>
      </c>
      <c r="G61" s="98">
        <v>4.6399999999999997</v>
      </c>
      <c r="H61" s="98">
        <v>3.49</v>
      </c>
      <c r="I61" s="98">
        <v>3.71</v>
      </c>
      <c r="J61" s="102">
        <v>3.79</v>
      </c>
    </row>
    <row r="62" spans="1:10" ht="12.75" hidden="1" x14ac:dyDescent="0.2">
      <c r="A62" s="93">
        <v>52</v>
      </c>
      <c r="B62" s="94" t="s">
        <v>152</v>
      </c>
      <c r="C62" s="94" t="s">
        <v>153</v>
      </c>
      <c r="D62" s="95" t="s">
        <v>151</v>
      </c>
      <c r="E62" s="96" t="s">
        <v>38</v>
      </c>
      <c r="F62" s="105">
        <v>4.59</v>
      </c>
      <c r="G62" s="98" t="s">
        <v>19</v>
      </c>
      <c r="H62" s="98">
        <v>3.69</v>
      </c>
      <c r="I62" s="98" t="s">
        <v>19</v>
      </c>
      <c r="J62" s="98">
        <v>3.79</v>
      </c>
    </row>
    <row r="63" spans="1:10" ht="12.75" hidden="1" x14ac:dyDescent="0.2">
      <c r="A63" s="93">
        <v>53</v>
      </c>
      <c r="B63" s="94" t="s">
        <v>154</v>
      </c>
      <c r="C63" s="94" t="s">
        <v>155</v>
      </c>
      <c r="D63" s="95" t="s">
        <v>151</v>
      </c>
      <c r="E63" s="96" t="s">
        <v>22</v>
      </c>
      <c r="F63" s="105">
        <v>4.59</v>
      </c>
      <c r="G63" s="98">
        <v>4.8899999999999997</v>
      </c>
      <c r="H63" s="98">
        <v>3.49</v>
      </c>
      <c r="I63" s="98">
        <v>3.69</v>
      </c>
      <c r="J63" s="136">
        <v>3.75</v>
      </c>
    </row>
    <row r="64" spans="1:10" ht="12.75" hidden="1" x14ac:dyDescent="0.2">
      <c r="A64" s="18">
        <v>54</v>
      </c>
      <c r="B64" s="19" t="s">
        <v>131</v>
      </c>
      <c r="C64" s="19" t="s">
        <v>156</v>
      </c>
      <c r="D64" s="20" t="s">
        <v>151</v>
      </c>
      <c r="E64" s="21" t="s">
        <v>133</v>
      </c>
      <c r="F64" s="34">
        <v>4.57</v>
      </c>
      <c r="G64" s="103" t="s">
        <v>19</v>
      </c>
      <c r="H64" s="103" t="s">
        <v>19</v>
      </c>
      <c r="I64" s="27">
        <v>3.38</v>
      </c>
      <c r="J64" s="102" t="s">
        <v>19</v>
      </c>
    </row>
    <row r="65" spans="1:12" ht="15.75" hidden="1" x14ac:dyDescent="0.2">
      <c r="A65" s="313" t="s">
        <v>157</v>
      </c>
      <c r="B65" s="314"/>
      <c r="C65" s="314"/>
      <c r="D65" s="314"/>
      <c r="E65" s="314"/>
      <c r="F65" s="42">
        <f>AVERAGE(F10:F36,F38:F64)</f>
        <v>4.589444444444446</v>
      </c>
      <c r="G65" s="42">
        <f>AVERAGE(G10:G36,G38:G64)</f>
        <v>4.6511904761904743</v>
      </c>
      <c r="H65" s="42">
        <f>AVERAGE(H10:H36,H38:H64)</f>
        <v>3.5947826086956538</v>
      </c>
      <c r="I65" s="42">
        <f>AVERAGE(I10:I36,I38:I64)</f>
        <v>3.6422222222222222</v>
      </c>
      <c r="J65" s="42">
        <f>AVERAGE(J10:J36,J38:J64)</f>
        <v>3.7492307692307691</v>
      </c>
    </row>
    <row r="66" spans="1:12" ht="12.75" hidden="1" x14ac:dyDescent="0.2">
      <c r="A66" s="315" t="s">
        <v>158</v>
      </c>
      <c r="B66" s="316"/>
      <c r="C66" s="43"/>
      <c r="D66" s="44"/>
      <c r="E66" s="44"/>
      <c r="F66" s="44"/>
      <c r="G66" s="317" t="s">
        <v>159</v>
      </c>
      <c r="H66" s="317"/>
      <c r="I66" s="317"/>
      <c r="J66" s="318"/>
    </row>
    <row r="67" spans="1:12" ht="12.75" x14ac:dyDescent="0.2">
      <c r="A67" s="45"/>
      <c r="B67" s="46"/>
      <c r="C67" s="47"/>
      <c r="D67" s="48"/>
      <c r="E67" s="48"/>
      <c r="F67" s="48"/>
      <c r="G67" s="48"/>
      <c r="H67" s="49"/>
      <c r="I67" s="50"/>
      <c r="J67" s="51"/>
    </row>
    <row r="68" spans="1:12" s="4" customFormat="1" ht="12.75" x14ac:dyDescent="0.2">
      <c r="A68"/>
      <c r="B68" s="2"/>
      <c r="C68" s="2"/>
      <c r="F68" s="52"/>
      <c r="G68" s="52"/>
      <c r="H68" s="52"/>
      <c r="I68" s="52"/>
      <c r="J68" s="52"/>
      <c r="K68"/>
    </row>
    <row r="69" spans="1:12" s="4" customFormat="1" ht="12.75" x14ac:dyDescent="0.2">
      <c r="A69"/>
      <c r="B69" s="2"/>
      <c r="C69" s="2"/>
      <c r="K69"/>
    </row>
    <row r="70" spans="1:12" s="4" customFormat="1" ht="12.75" x14ac:dyDescent="0.2">
      <c r="A70"/>
      <c r="B70" s="2"/>
      <c r="C70" s="2"/>
      <c r="J70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53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20.45" customHeight="1" x14ac:dyDescent="0.25">
      <c r="A75"/>
      <c r="B75" s="2"/>
      <c r="C75" s="54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D77"/>
      <c r="E77" s="2"/>
      <c r="F77" s="2"/>
      <c r="J77"/>
      <c r="K77"/>
      <c r="L77" s="4" t="s">
        <v>0</v>
      </c>
    </row>
    <row r="78" spans="1:12" s="4" customFormat="1" ht="20.45" customHeight="1" x14ac:dyDescent="0.2">
      <c r="K78"/>
    </row>
    <row r="79" spans="1:12" s="4" customFormat="1" ht="20.45" customHeight="1" x14ac:dyDescent="0.2">
      <c r="E79" s="55"/>
      <c r="F79" s="2"/>
      <c r="G79"/>
      <c r="J79"/>
      <c r="K79"/>
    </row>
    <row r="80" spans="1:12" ht="20.45" customHeight="1" x14ac:dyDescent="0.2">
      <c r="C80"/>
      <c r="D80"/>
      <c r="E80"/>
      <c r="F80"/>
      <c r="H80"/>
      <c r="I80"/>
    </row>
    <row r="81" customFormat="1" ht="20.45" customHeight="1" x14ac:dyDescent="0.2"/>
    <row r="82" customFormat="1" ht="20.45" customHeight="1" x14ac:dyDescent="0.2"/>
  </sheetData>
  <sheetProtection selectLockedCells="1" selectUnlockedCells="1"/>
  <autoFilter ref="A9:J66" xr:uid="{00000000-0009-0000-0000-00000A000000}">
    <filterColumn colId="1">
      <filters>
        <filter val="Forte Auto Posto"/>
        <filter val="Forte Auto Posto III"/>
      </filters>
    </filterColumn>
  </autoFilter>
  <mergeCells count="5">
    <mergeCell ref="A6:J6"/>
    <mergeCell ref="A8:J8"/>
    <mergeCell ref="A65:E65"/>
    <mergeCell ref="A66:B66"/>
    <mergeCell ref="G66:J66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6" max="16383" man="1"/>
  </rowBreaks>
  <colBreaks count="1" manualBreakCount="1">
    <brk id="10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82"/>
  <sheetViews>
    <sheetView topLeftCell="A35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180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60"/>
      <c r="G10" s="60"/>
      <c r="H10" s="60"/>
      <c r="I10" s="60"/>
      <c r="J10" s="60"/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60"/>
      <c r="G11" s="60"/>
      <c r="H11" s="60"/>
      <c r="I11" s="60"/>
      <c r="J11" s="60"/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60"/>
      <c r="G12" s="60"/>
      <c r="H12" s="60"/>
      <c r="I12" s="60"/>
      <c r="J12" s="61"/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60"/>
      <c r="G13" s="60"/>
      <c r="H13" s="60"/>
      <c r="I13" s="60"/>
      <c r="J13" s="62"/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60"/>
      <c r="G14" s="60"/>
      <c r="H14" s="60"/>
      <c r="I14" s="60"/>
      <c r="J14" s="62"/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60"/>
      <c r="G15" s="60"/>
      <c r="H15" s="60"/>
      <c r="I15" s="60"/>
      <c r="J15" s="62"/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60"/>
      <c r="G16" s="60"/>
      <c r="H16" s="60"/>
      <c r="I16" s="60"/>
      <c r="J16" s="62"/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58"/>
      <c r="G17" s="58"/>
      <c r="H17" s="63"/>
      <c r="I17" s="58"/>
      <c r="J17" s="58"/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64"/>
      <c r="G18" s="64"/>
      <c r="H18" s="64"/>
      <c r="I18" s="64"/>
      <c r="J18" s="65"/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60"/>
      <c r="G19" s="60"/>
      <c r="H19" s="62"/>
      <c r="I19" s="60"/>
      <c r="J19" s="60"/>
    </row>
    <row r="20" spans="1:13" ht="12.75" x14ac:dyDescent="0.2">
      <c r="A20" s="99">
        <v>11</v>
      </c>
      <c r="B20" s="94" t="s">
        <v>51</v>
      </c>
      <c r="C20" s="94" t="s">
        <v>52</v>
      </c>
      <c r="D20" s="95" t="s">
        <v>46</v>
      </c>
      <c r="E20" s="96" t="s">
        <v>15</v>
      </c>
      <c r="F20" s="60"/>
      <c r="G20" s="62"/>
      <c r="H20" s="60"/>
      <c r="I20" s="60"/>
      <c r="J20" s="61"/>
    </row>
    <row r="21" spans="1:13" ht="12.75" x14ac:dyDescent="0.2">
      <c r="A21" s="99">
        <v>12</v>
      </c>
      <c r="B21" s="94" t="s">
        <v>53</v>
      </c>
      <c r="C21" s="94" t="s">
        <v>54</v>
      </c>
      <c r="D21" s="95" t="s">
        <v>55</v>
      </c>
      <c r="E21" s="96" t="s">
        <v>26</v>
      </c>
      <c r="F21" s="60"/>
      <c r="G21" s="62"/>
      <c r="H21" s="60"/>
      <c r="I21" s="60"/>
      <c r="J21" s="61"/>
    </row>
    <row r="22" spans="1:13" ht="12.75" x14ac:dyDescent="0.2">
      <c r="A22" s="99">
        <v>13</v>
      </c>
      <c r="B22" s="94" t="s">
        <v>161</v>
      </c>
      <c r="C22" s="94" t="s">
        <v>162</v>
      </c>
      <c r="D22" s="95" t="s">
        <v>43</v>
      </c>
      <c r="E22" s="96" t="s">
        <v>26</v>
      </c>
      <c r="F22" s="60"/>
      <c r="G22" s="62"/>
      <c r="H22" s="60"/>
      <c r="I22" s="60"/>
      <c r="J22" s="61"/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60"/>
      <c r="G23" s="60"/>
      <c r="H23" s="60"/>
      <c r="I23" s="60"/>
      <c r="J23" s="60"/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60"/>
      <c r="G24" s="60"/>
      <c r="H24" s="60"/>
      <c r="I24" s="88"/>
      <c r="J24" s="60"/>
      <c r="K24" s="87"/>
      <c r="L24" s="87"/>
      <c r="M24" s="87"/>
    </row>
    <row r="25" spans="1:13" ht="12.75" x14ac:dyDescent="0.2">
      <c r="A25" s="99">
        <v>16</v>
      </c>
      <c r="B25" s="94" t="s">
        <v>60</v>
      </c>
      <c r="C25" s="94" t="s">
        <v>61</v>
      </c>
      <c r="D25" s="95" t="s">
        <v>62</v>
      </c>
      <c r="E25" s="96" t="s">
        <v>15</v>
      </c>
      <c r="F25" s="60"/>
      <c r="G25" s="61"/>
      <c r="H25" s="60"/>
      <c r="I25" s="88"/>
      <c r="J25" s="60"/>
      <c r="K25" s="87"/>
      <c r="L25" s="87"/>
      <c r="M25" s="87"/>
    </row>
    <row r="26" spans="1:13" ht="12.75" x14ac:dyDescent="0.2">
      <c r="A26" s="99">
        <v>17</v>
      </c>
      <c r="B26" s="94" t="s">
        <v>63</v>
      </c>
      <c r="C26" s="94" t="s">
        <v>64</v>
      </c>
      <c r="D26" s="95" t="s">
        <v>65</v>
      </c>
      <c r="E26" s="96" t="s">
        <v>22</v>
      </c>
      <c r="F26" s="60"/>
      <c r="G26" s="60"/>
      <c r="H26" s="60"/>
      <c r="I26" s="88"/>
      <c r="J26" s="60"/>
      <c r="K26" s="87"/>
      <c r="L26" s="87"/>
      <c r="M26" s="87"/>
    </row>
    <row r="27" spans="1:13" ht="12.75" x14ac:dyDescent="0.2">
      <c r="A27" s="99">
        <v>18</v>
      </c>
      <c r="B27" s="94" t="s">
        <v>66</v>
      </c>
      <c r="C27" s="94" t="s">
        <v>67</v>
      </c>
      <c r="D27" s="95" t="s">
        <v>65</v>
      </c>
      <c r="E27" s="96" t="s">
        <v>26</v>
      </c>
      <c r="F27" s="60"/>
      <c r="G27" s="60"/>
      <c r="H27" s="60"/>
      <c r="I27" s="88"/>
      <c r="J27" s="62"/>
      <c r="K27" s="87"/>
      <c r="L27" s="90"/>
      <c r="M27" s="87"/>
    </row>
    <row r="28" spans="1:13" ht="12.75" x14ac:dyDescent="0.2">
      <c r="A28" s="99">
        <v>19</v>
      </c>
      <c r="B28" s="94" t="s">
        <v>68</v>
      </c>
      <c r="C28" s="94" t="s">
        <v>69</v>
      </c>
      <c r="D28" s="95" t="s">
        <v>65</v>
      </c>
      <c r="E28" s="96" t="s">
        <v>38</v>
      </c>
      <c r="F28" s="60"/>
      <c r="G28" s="60"/>
      <c r="H28" s="60"/>
      <c r="I28" s="60"/>
      <c r="J28" s="62"/>
      <c r="K28" s="87"/>
      <c r="L28" s="90"/>
      <c r="M28" s="87"/>
    </row>
    <row r="29" spans="1:13" ht="12.75" x14ac:dyDescent="0.2">
      <c r="A29" s="99">
        <v>20</v>
      </c>
      <c r="B29" s="117" t="s">
        <v>70</v>
      </c>
      <c r="C29" s="117" t="s">
        <v>71</v>
      </c>
      <c r="D29" s="118" t="s">
        <v>72</v>
      </c>
      <c r="E29" s="119" t="s">
        <v>18</v>
      </c>
      <c r="F29" s="121"/>
      <c r="G29" s="121"/>
      <c r="H29" s="121"/>
      <c r="I29" s="122"/>
      <c r="J29" s="123"/>
      <c r="K29" s="87"/>
      <c r="L29" s="87"/>
      <c r="M29" s="87"/>
    </row>
    <row r="30" spans="1:13" ht="12.75" x14ac:dyDescent="0.2">
      <c r="A30" s="99">
        <v>21</v>
      </c>
      <c r="B30" s="94" t="s">
        <v>73</v>
      </c>
      <c r="C30" s="94" t="s">
        <v>74</v>
      </c>
      <c r="D30" s="95" t="s">
        <v>62</v>
      </c>
      <c r="E30" s="95" t="s">
        <v>26</v>
      </c>
      <c r="F30" s="60"/>
      <c r="G30" s="60"/>
      <c r="H30" s="60"/>
      <c r="I30" s="91"/>
      <c r="J30" s="60"/>
      <c r="K30" s="87"/>
      <c r="L30" s="87"/>
      <c r="M30" s="87"/>
    </row>
    <row r="31" spans="1:13" ht="12.75" x14ac:dyDescent="0.2">
      <c r="A31" s="99">
        <v>22</v>
      </c>
      <c r="B31" s="94" t="s">
        <v>75</v>
      </c>
      <c r="C31" s="94" t="s">
        <v>76</v>
      </c>
      <c r="D31" s="95" t="s">
        <v>46</v>
      </c>
      <c r="E31" s="96" t="s">
        <v>22</v>
      </c>
      <c r="F31" s="60"/>
      <c r="G31" s="60"/>
      <c r="H31" s="60"/>
      <c r="I31" s="91"/>
      <c r="J31" s="60"/>
      <c r="K31" s="87"/>
      <c r="L31" s="87"/>
      <c r="M31" s="87"/>
    </row>
    <row r="32" spans="1:13" ht="12.75" x14ac:dyDescent="0.2">
      <c r="A32" s="99">
        <v>23</v>
      </c>
      <c r="B32" s="57" t="s">
        <v>77</v>
      </c>
      <c r="C32" s="57" t="s">
        <v>78</v>
      </c>
      <c r="D32" s="58" t="s">
        <v>46</v>
      </c>
      <c r="E32" s="59" t="s">
        <v>26</v>
      </c>
      <c r="F32" s="60"/>
      <c r="G32" s="60"/>
      <c r="H32" s="60"/>
      <c r="I32" s="91"/>
      <c r="J32" s="60"/>
      <c r="K32" s="87"/>
      <c r="L32" s="87"/>
      <c r="M32" s="87"/>
    </row>
    <row r="33" spans="1:10" ht="12.75" x14ac:dyDescent="0.2">
      <c r="A33" s="99">
        <v>24</v>
      </c>
      <c r="B33" s="57" t="s">
        <v>79</v>
      </c>
      <c r="C33" s="57" t="s">
        <v>80</v>
      </c>
      <c r="D33" s="58" t="s">
        <v>81</v>
      </c>
      <c r="E33" s="59" t="s">
        <v>50</v>
      </c>
      <c r="F33" s="60"/>
      <c r="G33" s="60"/>
      <c r="H33" s="60"/>
      <c r="I33" s="60"/>
      <c r="J33" s="60"/>
    </row>
    <row r="34" spans="1:10" ht="12.75" x14ac:dyDescent="0.2">
      <c r="A34" s="99">
        <v>25</v>
      </c>
      <c r="B34" s="57" t="s">
        <v>82</v>
      </c>
      <c r="C34" s="57" t="s">
        <v>83</v>
      </c>
      <c r="D34" s="58" t="s">
        <v>84</v>
      </c>
      <c r="E34" s="59" t="s">
        <v>18</v>
      </c>
      <c r="F34" s="60"/>
      <c r="G34" s="60"/>
      <c r="H34" s="60"/>
      <c r="I34" s="60"/>
      <c r="J34" s="60"/>
    </row>
    <row r="35" spans="1:10" ht="12.75" x14ac:dyDescent="0.2">
      <c r="A35" s="99">
        <v>26</v>
      </c>
      <c r="B35" s="57" t="s">
        <v>85</v>
      </c>
      <c r="C35" s="57" t="s">
        <v>86</v>
      </c>
      <c r="D35" s="58" t="s">
        <v>84</v>
      </c>
      <c r="E35" s="59" t="s">
        <v>15</v>
      </c>
      <c r="F35" s="60"/>
      <c r="G35" s="60"/>
      <c r="H35" s="60"/>
      <c r="I35" s="60"/>
      <c r="J35" s="60"/>
    </row>
    <row r="36" spans="1:10" ht="12.75" x14ac:dyDescent="0.2">
      <c r="A36" s="99">
        <v>27</v>
      </c>
      <c r="B36" s="57" t="s">
        <v>87</v>
      </c>
      <c r="C36" s="57" t="s">
        <v>88</v>
      </c>
      <c r="D36" s="58" t="s">
        <v>29</v>
      </c>
      <c r="E36" s="59" t="s">
        <v>22</v>
      </c>
      <c r="F36" s="60"/>
      <c r="G36" s="60"/>
      <c r="H36" s="60"/>
      <c r="I36" s="124"/>
      <c r="J36" s="60"/>
    </row>
    <row r="37" spans="1:10" ht="42.75" customHeight="1" x14ac:dyDescent="0.2">
      <c r="A37" s="7" t="s">
        <v>2</v>
      </c>
      <c r="B37" s="7" t="s">
        <v>3</v>
      </c>
      <c r="C37" s="7" t="s">
        <v>4</v>
      </c>
      <c r="D37" s="7" t="s">
        <v>5</v>
      </c>
      <c r="E37" s="7" t="s">
        <v>6</v>
      </c>
      <c r="F37" s="7" t="s">
        <v>7</v>
      </c>
      <c r="G37" s="7" t="s">
        <v>8</v>
      </c>
      <c r="H37" s="7" t="s">
        <v>9</v>
      </c>
      <c r="I37" s="7" t="s">
        <v>10</v>
      </c>
      <c r="J37" s="7" t="s">
        <v>11</v>
      </c>
    </row>
    <row r="38" spans="1:10" ht="12.75" x14ac:dyDescent="0.2">
      <c r="A38" s="93">
        <v>28</v>
      </c>
      <c r="B38" s="100" t="s">
        <v>89</v>
      </c>
      <c r="C38" s="94" t="s">
        <v>90</v>
      </c>
      <c r="D38" s="95" t="s">
        <v>29</v>
      </c>
      <c r="E38" s="96" t="s">
        <v>50</v>
      </c>
      <c r="F38" s="67">
        <v>4.59</v>
      </c>
      <c r="G38" s="67">
        <v>4.8899999999999997</v>
      </c>
      <c r="H38" s="67">
        <v>3.59</v>
      </c>
      <c r="I38" s="67" t="s">
        <v>19</v>
      </c>
      <c r="J38" s="67">
        <v>3.79</v>
      </c>
    </row>
    <row r="39" spans="1:10" ht="12.75" x14ac:dyDescent="0.2">
      <c r="A39" s="93">
        <v>29</v>
      </c>
      <c r="B39" s="100" t="s">
        <v>91</v>
      </c>
      <c r="C39" s="94" t="s">
        <v>92</v>
      </c>
      <c r="D39" s="95" t="s">
        <v>29</v>
      </c>
      <c r="E39" s="96" t="s">
        <v>18</v>
      </c>
      <c r="F39" s="67">
        <v>4.59</v>
      </c>
      <c r="G39" s="67">
        <v>4.59</v>
      </c>
      <c r="H39" s="67">
        <v>3.49</v>
      </c>
      <c r="I39" s="67">
        <v>3.79</v>
      </c>
      <c r="J39" s="67">
        <v>3.89</v>
      </c>
    </row>
    <row r="40" spans="1:10" ht="12.75" x14ac:dyDescent="0.2">
      <c r="A40" s="93">
        <v>30</v>
      </c>
      <c r="B40" s="94" t="s">
        <v>93</v>
      </c>
      <c r="C40" s="94" t="s">
        <v>94</v>
      </c>
      <c r="D40" s="95" t="s">
        <v>95</v>
      </c>
      <c r="E40" s="95" t="s">
        <v>18</v>
      </c>
      <c r="F40" s="64">
        <v>4.58</v>
      </c>
      <c r="G40" s="64">
        <v>4.58</v>
      </c>
      <c r="H40" s="65">
        <v>3.59</v>
      </c>
      <c r="I40" s="64">
        <v>3.79</v>
      </c>
      <c r="J40" s="68" t="s">
        <v>19</v>
      </c>
    </row>
    <row r="41" spans="1:10" ht="12.75" x14ac:dyDescent="0.2">
      <c r="A41" s="93">
        <v>31</v>
      </c>
      <c r="B41" s="94" t="s">
        <v>96</v>
      </c>
      <c r="C41" s="94" t="s">
        <v>97</v>
      </c>
      <c r="D41" s="95" t="s">
        <v>95</v>
      </c>
      <c r="E41" s="95" t="s">
        <v>26</v>
      </c>
      <c r="F41" s="64">
        <v>4.58</v>
      </c>
      <c r="G41" s="64">
        <v>4.58</v>
      </c>
      <c r="H41" s="65" t="s">
        <v>19</v>
      </c>
      <c r="I41" s="64" t="s">
        <v>19</v>
      </c>
      <c r="J41" s="68">
        <v>3.72</v>
      </c>
    </row>
    <row r="42" spans="1:10" ht="12.75" x14ac:dyDescent="0.2">
      <c r="A42" s="93">
        <v>32</v>
      </c>
      <c r="B42" s="94" t="s">
        <v>98</v>
      </c>
      <c r="C42" s="94" t="s">
        <v>99</v>
      </c>
      <c r="D42" s="95" t="s">
        <v>95</v>
      </c>
      <c r="E42" s="96" t="s">
        <v>38</v>
      </c>
      <c r="F42" s="64">
        <v>4.59</v>
      </c>
      <c r="G42" s="64">
        <v>4.59</v>
      </c>
      <c r="H42" s="64">
        <v>3.59</v>
      </c>
      <c r="I42" s="64">
        <v>3.69</v>
      </c>
      <c r="J42" s="64">
        <v>3.75</v>
      </c>
    </row>
    <row r="43" spans="1:10" ht="12.75" customHeight="1" x14ac:dyDescent="0.2">
      <c r="A43" s="93">
        <v>33</v>
      </c>
      <c r="B43" s="94" t="s">
        <v>100</v>
      </c>
      <c r="C43" s="94" t="s">
        <v>101</v>
      </c>
      <c r="D43" s="95" t="s">
        <v>102</v>
      </c>
      <c r="E43" s="96" t="s">
        <v>38</v>
      </c>
      <c r="F43" s="64">
        <v>4.59</v>
      </c>
      <c r="G43" s="64">
        <v>4.6900000000000004</v>
      </c>
      <c r="H43" s="64">
        <v>3.79</v>
      </c>
      <c r="I43" s="64" t="s">
        <v>19</v>
      </c>
      <c r="J43" s="64">
        <v>3.45</v>
      </c>
    </row>
    <row r="44" spans="1:10" ht="12.75" x14ac:dyDescent="0.2">
      <c r="A44" s="93">
        <v>34</v>
      </c>
      <c r="B44" s="94" t="s">
        <v>103</v>
      </c>
      <c r="C44" s="94" t="s">
        <v>104</v>
      </c>
      <c r="D44" s="104" t="s">
        <v>105</v>
      </c>
      <c r="E44" s="104" t="s">
        <v>38</v>
      </c>
      <c r="F44" s="70">
        <v>4.59</v>
      </c>
      <c r="G44" s="65" t="s">
        <v>19</v>
      </c>
      <c r="H44" s="64">
        <v>3.49</v>
      </c>
      <c r="I44" s="64">
        <v>3.45</v>
      </c>
      <c r="J44" s="65">
        <v>3.55</v>
      </c>
    </row>
    <row r="45" spans="1:10" ht="12.75" x14ac:dyDescent="0.2">
      <c r="A45" s="93">
        <v>35</v>
      </c>
      <c r="B45" s="94" t="s">
        <v>106</v>
      </c>
      <c r="C45" s="94" t="s">
        <v>107</v>
      </c>
      <c r="D45" s="104" t="s">
        <v>108</v>
      </c>
      <c r="E45" s="104" t="s">
        <v>22</v>
      </c>
      <c r="F45" s="70">
        <v>4.59</v>
      </c>
      <c r="G45" s="65">
        <v>4.79</v>
      </c>
      <c r="H45" s="64">
        <v>3.59</v>
      </c>
      <c r="I45" s="64" t="s">
        <v>19</v>
      </c>
      <c r="J45" s="65">
        <v>3.55</v>
      </c>
    </row>
    <row r="46" spans="1:10" ht="12.75" x14ac:dyDescent="0.2">
      <c r="A46" s="93">
        <v>36</v>
      </c>
      <c r="B46" s="94" t="s">
        <v>109</v>
      </c>
      <c r="C46" s="94" t="s">
        <v>110</v>
      </c>
      <c r="D46" s="104" t="s">
        <v>111</v>
      </c>
      <c r="E46" s="104" t="s">
        <v>18</v>
      </c>
      <c r="F46" s="71">
        <v>4.59</v>
      </c>
      <c r="G46" s="72">
        <v>4.59</v>
      </c>
      <c r="H46" s="73">
        <v>3.59</v>
      </c>
      <c r="I46" s="74">
        <v>3.69</v>
      </c>
      <c r="J46" s="72">
        <v>3.75</v>
      </c>
    </row>
    <row r="47" spans="1:10" ht="12.75" x14ac:dyDescent="0.2">
      <c r="A47" s="93">
        <v>37</v>
      </c>
      <c r="B47" s="94" t="s">
        <v>112</v>
      </c>
      <c r="C47" s="94" t="s">
        <v>113</v>
      </c>
      <c r="D47" s="104" t="s">
        <v>114</v>
      </c>
      <c r="E47" s="104" t="s">
        <v>22</v>
      </c>
      <c r="F47" s="70">
        <v>4.59</v>
      </c>
      <c r="G47" s="64" t="s">
        <v>19</v>
      </c>
      <c r="H47" s="64">
        <v>3.79</v>
      </c>
      <c r="I47" s="65" t="s">
        <v>19</v>
      </c>
      <c r="J47" s="65" t="s">
        <v>19</v>
      </c>
    </row>
    <row r="48" spans="1:10" ht="12.75" x14ac:dyDescent="0.2">
      <c r="A48" s="93">
        <v>38</v>
      </c>
      <c r="B48" s="94" t="s">
        <v>163</v>
      </c>
      <c r="C48" s="94" t="s">
        <v>164</v>
      </c>
      <c r="D48" s="95" t="s">
        <v>117</v>
      </c>
      <c r="E48" s="96" t="s">
        <v>18</v>
      </c>
      <c r="F48" s="70">
        <v>4.59</v>
      </c>
      <c r="G48" s="64">
        <v>4.59</v>
      </c>
      <c r="H48" s="64">
        <v>3.39</v>
      </c>
      <c r="I48" s="65" t="s">
        <v>19</v>
      </c>
      <c r="J48" s="64">
        <v>3.59</v>
      </c>
    </row>
    <row r="49" spans="1:10" ht="12.75" x14ac:dyDescent="0.2">
      <c r="A49" s="93">
        <v>39</v>
      </c>
      <c r="B49" s="94" t="s">
        <v>118</v>
      </c>
      <c r="C49" s="94" t="s">
        <v>119</v>
      </c>
      <c r="D49" s="95" t="s">
        <v>117</v>
      </c>
      <c r="E49" s="96" t="s">
        <v>22</v>
      </c>
      <c r="F49" s="70">
        <v>4.59</v>
      </c>
      <c r="G49" s="64">
        <v>4.79</v>
      </c>
      <c r="H49" s="65" t="s">
        <v>19</v>
      </c>
      <c r="I49" s="65" t="s">
        <v>19</v>
      </c>
      <c r="J49" s="64">
        <v>3.99</v>
      </c>
    </row>
    <row r="50" spans="1:10" ht="12.75" x14ac:dyDescent="0.2">
      <c r="A50" s="93">
        <v>40</v>
      </c>
      <c r="B50" s="94" t="s">
        <v>120</v>
      </c>
      <c r="C50" s="94" t="s">
        <v>121</v>
      </c>
      <c r="D50" s="95" t="s">
        <v>122</v>
      </c>
      <c r="E50" s="96" t="s">
        <v>18</v>
      </c>
      <c r="F50" s="70">
        <v>4.59</v>
      </c>
      <c r="G50" s="64">
        <v>4.6900000000000004</v>
      </c>
      <c r="H50" s="65">
        <v>3.49</v>
      </c>
      <c r="I50" s="65">
        <v>3.59</v>
      </c>
      <c r="J50" s="262">
        <v>3.69</v>
      </c>
    </row>
    <row r="51" spans="1:10" ht="12.75" x14ac:dyDescent="0.2">
      <c r="A51" s="93">
        <v>41</v>
      </c>
      <c r="B51" s="94" t="s">
        <v>123</v>
      </c>
      <c r="C51" s="94" t="s">
        <v>124</v>
      </c>
      <c r="D51" s="95" t="s">
        <v>122</v>
      </c>
      <c r="E51" s="96" t="s">
        <v>22</v>
      </c>
      <c r="F51" s="70">
        <v>4.59</v>
      </c>
      <c r="G51" s="68" t="s">
        <v>19</v>
      </c>
      <c r="H51" s="65">
        <v>3.59</v>
      </c>
      <c r="I51" s="65" t="s">
        <v>19</v>
      </c>
      <c r="J51" s="64">
        <v>3.86</v>
      </c>
    </row>
    <row r="52" spans="1:10" ht="12.75" x14ac:dyDescent="0.2">
      <c r="A52" s="56">
        <v>42</v>
      </c>
      <c r="B52" s="57" t="s">
        <v>125</v>
      </c>
      <c r="C52" s="57" t="s">
        <v>126</v>
      </c>
      <c r="D52" s="58" t="s">
        <v>122</v>
      </c>
      <c r="E52" s="59" t="s">
        <v>26</v>
      </c>
      <c r="F52" s="70">
        <v>4.57</v>
      </c>
      <c r="G52" s="64">
        <v>4.57</v>
      </c>
      <c r="H52" s="64">
        <v>3.57</v>
      </c>
      <c r="I52" s="65" t="s">
        <v>19</v>
      </c>
      <c r="J52" s="64">
        <v>3.65</v>
      </c>
    </row>
    <row r="53" spans="1:10" ht="12.75" x14ac:dyDescent="0.2">
      <c r="A53" s="56">
        <v>43</v>
      </c>
      <c r="B53" s="57" t="s">
        <v>127</v>
      </c>
      <c r="C53" s="57" t="s">
        <v>128</v>
      </c>
      <c r="D53" s="58" t="s">
        <v>122</v>
      </c>
      <c r="E53" s="59" t="s">
        <v>26</v>
      </c>
      <c r="F53" s="70">
        <v>4.57</v>
      </c>
      <c r="G53" s="64">
        <v>4.67</v>
      </c>
      <c r="H53" s="64"/>
      <c r="I53" s="65"/>
      <c r="J53" s="64"/>
    </row>
    <row r="54" spans="1:10" ht="12.75" x14ac:dyDescent="0.2">
      <c r="A54" s="56">
        <v>44</v>
      </c>
      <c r="B54" s="57" t="s">
        <v>131</v>
      </c>
      <c r="C54" s="57" t="s">
        <v>132</v>
      </c>
      <c r="D54" s="58" t="s">
        <v>122</v>
      </c>
      <c r="E54" s="59" t="s">
        <v>133</v>
      </c>
      <c r="F54" s="70">
        <v>4.5599999999999996</v>
      </c>
      <c r="G54" s="65" t="s">
        <v>19</v>
      </c>
      <c r="H54" s="65" t="s">
        <v>19</v>
      </c>
      <c r="I54" s="64" t="s">
        <v>19</v>
      </c>
      <c r="J54" s="68" t="s">
        <v>19</v>
      </c>
    </row>
    <row r="55" spans="1:10" ht="12.75" x14ac:dyDescent="0.2">
      <c r="A55" s="56">
        <v>45</v>
      </c>
      <c r="B55" s="57" t="s">
        <v>134</v>
      </c>
      <c r="C55" s="57" t="s">
        <v>135</v>
      </c>
      <c r="D55" s="58" t="s">
        <v>136</v>
      </c>
      <c r="E55" s="59" t="s">
        <v>22</v>
      </c>
      <c r="F55" s="70">
        <v>4.55</v>
      </c>
      <c r="G55" s="64">
        <v>4.79</v>
      </c>
      <c r="H55" s="64">
        <v>3.59</v>
      </c>
      <c r="I55" s="64">
        <v>3.44</v>
      </c>
      <c r="J55" s="65">
        <v>3.54</v>
      </c>
    </row>
    <row r="56" spans="1:10" ht="12.75" x14ac:dyDescent="0.2">
      <c r="A56" s="56">
        <v>46</v>
      </c>
      <c r="B56" s="57" t="s">
        <v>137</v>
      </c>
      <c r="C56" s="57" t="s">
        <v>138</v>
      </c>
      <c r="D56" s="58" t="s">
        <v>139</v>
      </c>
      <c r="E56" s="59" t="s">
        <v>18</v>
      </c>
      <c r="F56" s="70">
        <v>4.59</v>
      </c>
      <c r="G56" s="64">
        <v>4.59</v>
      </c>
      <c r="H56" s="64">
        <v>3.59</v>
      </c>
      <c r="I56" s="64">
        <v>3.59</v>
      </c>
      <c r="J56" s="65" t="s">
        <v>19</v>
      </c>
    </row>
    <row r="57" spans="1:10" ht="12.75" x14ac:dyDescent="0.2">
      <c r="A57" s="56">
        <v>47</v>
      </c>
      <c r="B57" s="57" t="s">
        <v>140</v>
      </c>
      <c r="C57" s="57" t="s">
        <v>141</v>
      </c>
      <c r="D57" s="58" t="s">
        <v>25</v>
      </c>
      <c r="E57" s="59" t="s">
        <v>38</v>
      </c>
      <c r="F57" s="70">
        <v>4.59</v>
      </c>
      <c r="G57" s="64">
        <v>4.59</v>
      </c>
      <c r="H57" s="64">
        <v>3.49</v>
      </c>
      <c r="I57" s="64">
        <v>3.69</v>
      </c>
      <c r="J57" s="65" t="s">
        <v>19</v>
      </c>
    </row>
    <row r="58" spans="1:10" ht="12.75" x14ac:dyDescent="0.2">
      <c r="A58" s="56">
        <v>48</v>
      </c>
      <c r="B58" s="57" t="s">
        <v>142</v>
      </c>
      <c r="C58" s="57" t="s">
        <v>143</v>
      </c>
      <c r="D58" s="58" t="s">
        <v>25</v>
      </c>
      <c r="E58" s="59" t="s">
        <v>50</v>
      </c>
      <c r="F58" s="70">
        <v>4.59</v>
      </c>
      <c r="G58" s="64">
        <v>4.6900000000000004</v>
      </c>
      <c r="H58" s="64">
        <v>3.49</v>
      </c>
      <c r="I58" s="64">
        <v>3.59</v>
      </c>
      <c r="J58" s="65">
        <v>3.69</v>
      </c>
    </row>
    <row r="59" spans="1:10" ht="12.75" x14ac:dyDescent="0.2">
      <c r="A59" s="56">
        <v>49</v>
      </c>
      <c r="B59" s="75" t="s">
        <v>144</v>
      </c>
      <c r="C59" s="57" t="s">
        <v>145</v>
      </c>
      <c r="D59" s="76" t="s">
        <v>139</v>
      </c>
      <c r="E59" s="77" t="s">
        <v>26</v>
      </c>
      <c r="F59" s="70">
        <v>4.59</v>
      </c>
      <c r="G59" s="64">
        <v>4.6900000000000004</v>
      </c>
      <c r="H59" s="64">
        <v>3.49</v>
      </c>
      <c r="I59" s="64">
        <v>3.29</v>
      </c>
      <c r="J59" s="65">
        <v>3.49</v>
      </c>
    </row>
    <row r="60" spans="1:10" ht="12.75" x14ac:dyDescent="0.2">
      <c r="A60" s="56">
        <v>50</v>
      </c>
      <c r="B60" s="57" t="s">
        <v>146</v>
      </c>
      <c r="C60" s="57" t="s">
        <v>147</v>
      </c>
      <c r="D60" s="58" t="s">
        <v>148</v>
      </c>
      <c r="E60" s="59" t="s">
        <v>133</v>
      </c>
      <c r="F60" s="70">
        <v>4.57</v>
      </c>
      <c r="G60" s="64">
        <v>4.57</v>
      </c>
      <c r="H60" s="64">
        <v>3.47</v>
      </c>
      <c r="I60" s="65" t="s">
        <v>19</v>
      </c>
      <c r="J60" s="65" t="s">
        <v>19</v>
      </c>
    </row>
    <row r="61" spans="1:10" ht="12.75" x14ac:dyDescent="0.2">
      <c r="A61" s="56">
        <v>51</v>
      </c>
      <c r="B61" s="75" t="s">
        <v>149</v>
      </c>
      <c r="C61" s="75" t="s">
        <v>150</v>
      </c>
      <c r="D61" s="76" t="s">
        <v>151</v>
      </c>
      <c r="E61" s="77" t="s">
        <v>18</v>
      </c>
      <c r="F61" s="70">
        <v>4.59</v>
      </c>
      <c r="G61" s="64">
        <v>4.6399999999999997</v>
      </c>
      <c r="H61" s="64">
        <v>3.49</v>
      </c>
      <c r="I61" s="64">
        <v>3.71</v>
      </c>
      <c r="J61" s="65">
        <v>3.79</v>
      </c>
    </row>
    <row r="62" spans="1:10" ht="12.75" x14ac:dyDescent="0.2">
      <c r="A62" s="56">
        <v>52</v>
      </c>
      <c r="B62" s="57" t="s">
        <v>152</v>
      </c>
      <c r="C62" s="57" t="s">
        <v>153</v>
      </c>
      <c r="D62" s="58" t="s">
        <v>151</v>
      </c>
      <c r="E62" s="59" t="s">
        <v>38</v>
      </c>
      <c r="F62" s="70">
        <v>4.59</v>
      </c>
      <c r="G62" s="64" t="s">
        <v>19</v>
      </c>
      <c r="H62" s="64">
        <v>3.69</v>
      </c>
      <c r="I62" s="64" t="s">
        <v>19</v>
      </c>
      <c r="J62" s="64">
        <v>3.79</v>
      </c>
    </row>
    <row r="63" spans="1:10" ht="12.75" x14ac:dyDescent="0.2">
      <c r="A63" s="56">
        <v>53</v>
      </c>
      <c r="B63" s="57" t="s">
        <v>154</v>
      </c>
      <c r="C63" s="57" t="s">
        <v>155</v>
      </c>
      <c r="D63" s="58" t="s">
        <v>151</v>
      </c>
      <c r="E63" s="59" t="s">
        <v>22</v>
      </c>
      <c r="F63" s="70">
        <v>4.59</v>
      </c>
      <c r="G63" s="64">
        <v>4.8899999999999997</v>
      </c>
      <c r="H63" s="64">
        <v>3.49</v>
      </c>
      <c r="I63" s="64">
        <v>3.69</v>
      </c>
      <c r="J63" s="64">
        <v>3.75</v>
      </c>
    </row>
    <row r="64" spans="1:10" ht="12.75" x14ac:dyDescent="0.2">
      <c r="A64" s="56">
        <v>54</v>
      </c>
      <c r="B64" s="57" t="s">
        <v>131</v>
      </c>
      <c r="C64" s="57" t="s">
        <v>156</v>
      </c>
      <c r="D64" s="58" t="s">
        <v>151</v>
      </c>
      <c r="E64" s="59" t="s">
        <v>133</v>
      </c>
      <c r="F64" s="70">
        <v>4.57</v>
      </c>
      <c r="G64" s="68" t="s">
        <v>19</v>
      </c>
      <c r="H64" s="68" t="s">
        <v>19</v>
      </c>
      <c r="I64" s="64">
        <v>3.28</v>
      </c>
      <c r="J64" s="65" t="s">
        <v>19</v>
      </c>
    </row>
    <row r="65" spans="1:12" ht="15.75" x14ac:dyDescent="0.2">
      <c r="A65" s="313" t="s">
        <v>157</v>
      </c>
      <c r="B65" s="314"/>
      <c r="C65" s="314"/>
      <c r="D65" s="314"/>
      <c r="E65" s="314"/>
      <c r="F65" s="42">
        <f>AVERAGE(F10:F36,F38:F64)</f>
        <v>4.5837037037037058</v>
      </c>
      <c r="G65" s="42">
        <f>AVERAGE(G10:G36,G38:G64)</f>
        <v>4.6695238095238096</v>
      </c>
      <c r="H65" s="42">
        <f>AVERAGE(H10:H36,H38:H64)</f>
        <v>3.5609090909090906</v>
      </c>
      <c r="I65" s="42">
        <f>AVERAGE(I10:I36,I38:I64)</f>
        <v>3.5914285714285716</v>
      </c>
      <c r="J65" s="42">
        <f>AVERAGE(J10:J36,J38:J64)</f>
        <v>3.6989473684210528</v>
      </c>
    </row>
    <row r="66" spans="1:12" ht="12.75" x14ac:dyDescent="0.2">
      <c r="A66" s="315" t="s">
        <v>158</v>
      </c>
      <c r="B66" s="316"/>
      <c r="C66" s="43"/>
      <c r="D66" s="44"/>
      <c r="E66" s="44"/>
      <c r="F66" s="44"/>
      <c r="G66" s="317" t="s">
        <v>159</v>
      </c>
      <c r="H66" s="317"/>
      <c r="I66" s="317"/>
      <c r="J66" s="318"/>
    </row>
    <row r="67" spans="1:12" ht="12.75" x14ac:dyDescent="0.2">
      <c r="A67" s="45"/>
      <c r="B67" s="46"/>
      <c r="C67" s="47"/>
      <c r="D67" s="48"/>
      <c r="E67" s="48"/>
      <c r="F67" s="48"/>
      <c r="G67" s="48"/>
      <c r="H67" s="49"/>
      <c r="I67" s="50"/>
      <c r="J67" s="51"/>
    </row>
    <row r="68" spans="1:12" s="4" customFormat="1" ht="12.75" x14ac:dyDescent="0.2">
      <c r="A68"/>
      <c r="B68" s="2"/>
      <c r="C68" s="2"/>
      <c r="F68" s="52"/>
      <c r="G68" s="52"/>
      <c r="H68" s="52"/>
      <c r="I68" s="52"/>
      <c r="J68" s="52"/>
      <c r="K68"/>
    </row>
    <row r="69" spans="1:12" s="4" customFormat="1" ht="12.75" x14ac:dyDescent="0.2">
      <c r="A69"/>
      <c r="B69" s="2"/>
      <c r="C69" s="2"/>
      <c r="K69"/>
    </row>
    <row r="70" spans="1:12" s="4" customFormat="1" ht="12.75" x14ac:dyDescent="0.2">
      <c r="A70"/>
      <c r="B70" s="2"/>
      <c r="C70" s="2"/>
      <c r="J70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53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20.45" customHeight="1" x14ac:dyDescent="0.25">
      <c r="A75"/>
      <c r="B75" s="2"/>
      <c r="C75" s="54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D77"/>
      <c r="E77" s="2"/>
      <c r="F77" s="2"/>
      <c r="J77"/>
      <c r="K77"/>
      <c r="L77" s="4" t="s">
        <v>0</v>
      </c>
    </row>
    <row r="78" spans="1:12" s="4" customFormat="1" ht="20.45" customHeight="1" x14ac:dyDescent="0.2">
      <c r="K78"/>
    </row>
    <row r="79" spans="1:12" s="4" customFormat="1" ht="20.45" customHeight="1" x14ac:dyDescent="0.2">
      <c r="E79" s="55"/>
      <c r="F79" s="2"/>
      <c r="G79"/>
      <c r="J79"/>
      <c r="K79"/>
    </row>
    <row r="80" spans="1:12" ht="20.45" customHeight="1" x14ac:dyDescent="0.2">
      <c r="C80"/>
      <c r="D80"/>
      <c r="E80"/>
      <c r="F80"/>
      <c r="H80"/>
      <c r="I80"/>
    </row>
    <row r="81" customFormat="1" ht="20.45" customHeight="1" x14ac:dyDescent="0.2"/>
    <row r="82" customFormat="1" ht="20.45" customHeight="1" x14ac:dyDescent="0.2"/>
  </sheetData>
  <sheetProtection selectLockedCells="1" selectUnlockedCells="1"/>
  <mergeCells count="5">
    <mergeCell ref="A6:J6"/>
    <mergeCell ref="A8:J8"/>
    <mergeCell ref="A65:E65"/>
    <mergeCell ref="A66:B66"/>
    <mergeCell ref="G66:J66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6" max="16383" man="1"/>
  </rowBreaks>
  <colBreaks count="1" manualBreakCount="1">
    <brk id="10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83"/>
  <sheetViews>
    <sheetView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181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60">
        <v>4.59</v>
      </c>
      <c r="G10" s="60">
        <v>4.59</v>
      </c>
      <c r="H10" s="60">
        <v>3.59</v>
      </c>
      <c r="I10" s="60">
        <v>3.69</v>
      </c>
      <c r="J10" s="60">
        <v>3.75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60">
        <v>4.59</v>
      </c>
      <c r="G11" s="60">
        <v>4.59</v>
      </c>
      <c r="H11" s="60">
        <v>3.59</v>
      </c>
      <c r="I11" s="60">
        <v>3.79</v>
      </c>
      <c r="J11" s="60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60">
        <v>4.49</v>
      </c>
      <c r="G12" s="60">
        <v>4.49</v>
      </c>
      <c r="H12" s="60">
        <v>3.49</v>
      </c>
      <c r="I12" s="60">
        <v>3.59</v>
      </c>
      <c r="J12" s="61">
        <v>3.65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60">
        <v>4.59</v>
      </c>
      <c r="G13" s="60" t="s">
        <v>19</v>
      </c>
      <c r="H13" s="60">
        <v>3.43</v>
      </c>
      <c r="I13" s="60">
        <v>3.29</v>
      </c>
      <c r="J13" s="62">
        <v>3.49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60">
        <v>4.59</v>
      </c>
      <c r="G14" s="60">
        <v>4.79</v>
      </c>
      <c r="H14" s="60">
        <v>3.49</v>
      </c>
      <c r="I14" s="60" t="s">
        <v>19</v>
      </c>
      <c r="J14" s="62">
        <v>3.55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60">
        <v>4.58</v>
      </c>
      <c r="G15" s="60">
        <v>4.58</v>
      </c>
      <c r="H15" s="60">
        <v>3.48</v>
      </c>
      <c r="I15" s="60">
        <v>3.59</v>
      </c>
      <c r="J15" s="62" t="s">
        <v>19</v>
      </c>
    </row>
    <row r="16" spans="1:13" ht="12.75" x14ac:dyDescent="0.2">
      <c r="A16" s="99">
        <v>7</v>
      </c>
      <c r="B16" s="9" t="s">
        <v>33</v>
      </c>
      <c r="C16" s="9" t="s">
        <v>34</v>
      </c>
      <c r="D16" s="10" t="s">
        <v>32</v>
      </c>
      <c r="E16" s="11" t="s">
        <v>26</v>
      </c>
      <c r="F16" s="60">
        <v>4.59</v>
      </c>
      <c r="G16" s="60" t="s">
        <v>19</v>
      </c>
      <c r="H16" s="60">
        <v>3.47</v>
      </c>
      <c r="I16" s="60" t="s">
        <v>19</v>
      </c>
      <c r="J16" s="62">
        <v>3.75</v>
      </c>
    </row>
    <row r="17" spans="1:13" ht="12.75" x14ac:dyDescent="0.2">
      <c r="A17" s="131">
        <v>8</v>
      </c>
      <c r="B17" s="19" t="s">
        <v>35</v>
      </c>
      <c r="C17" s="19" t="s">
        <v>36</v>
      </c>
      <c r="D17" s="20" t="s">
        <v>37</v>
      </c>
      <c r="E17" s="21" t="s">
        <v>38</v>
      </c>
      <c r="F17" s="60">
        <v>4.59</v>
      </c>
      <c r="G17" s="60" t="s">
        <v>19</v>
      </c>
      <c r="H17" s="60">
        <v>3.49</v>
      </c>
      <c r="I17" s="22">
        <v>3.22</v>
      </c>
      <c r="J17" s="62">
        <v>3.45</v>
      </c>
    </row>
    <row r="18" spans="1:13" ht="12.75" x14ac:dyDescent="0.2">
      <c r="A18" s="99">
        <v>9</v>
      </c>
      <c r="B18" s="94" t="s">
        <v>39</v>
      </c>
      <c r="C18" s="94" t="s">
        <v>40</v>
      </c>
      <c r="D18" s="95" t="s">
        <v>37</v>
      </c>
      <c r="E18" s="95" t="s">
        <v>18</v>
      </c>
      <c r="F18" s="60">
        <v>4.58</v>
      </c>
      <c r="G18" s="60" t="s">
        <v>19</v>
      </c>
      <c r="H18" s="60">
        <v>3.69</v>
      </c>
      <c r="I18" s="60">
        <v>3.59</v>
      </c>
      <c r="J18" s="62" t="s">
        <v>19</v>
      </c>
    </row>
    <row r="19" spans="1:13" ht="12.75" x14ac:dyDescent="0.2">
      <c r="A19" s="99">
        <v>10</v>
      </c>
      <c r="B19" s="94" t="s">
        <v>41</v>
      </c>
      <c r="C19" s="94" t="s">
        <v>42</v>
      </c>
      <c r="D19" s="95" t="s">
        <v>43</v>
      </c>
      <c r="E19" s="96" t="s">
        <v>15</v>
      </c>
      <c r="F19" s="58">
        <v>4.59</v>
      </c>
      <c r="G19" s="58" t="s">
        <v>19</v>
      </c>
      <c r="H19" s="63">
        <v>3.49</v>
      </c>
      <c r="I19" s="58">
        <v>3.45</v>
      </c>
      <c r="J19" s="58" t="s">
        <v>19</v>
      </c>
    </row>
    <row r="20" spans="1:13" ht="12.75" x14ac:dyDescent="0.2">
      <c r="A20" s="99">
        <v>11</v>
      </c>
      <c r="B20" s="94" t="s">
        <v>44</v>
      </c>
      <c r="C20" s="94" t="s">
        <v>45</v>
      </c>
      <c r="D20" s="95" t="s">
        <v>46</v>
      </c>
      <c r="E20" s="96" t="s">
        <v>18</v>
      </c>
      <c r="F20" s="64">
        <v>4.59</v>
      </c>
      <c r="G20" s="64">
        <v>4.59</v>
      </c>
      <c r="H20" s="64">
        <v>3.69</v>
      </c>
      <c r="I20" s="64">
        <v>3.49</v>
      </c>
      <c r="J20" s="65" t="s">
        <v>19</v>
      </c>
    </row>
    <row r="21" spans="1:13" ht="12.75" x14ac:dyDescent="0.2">
      <c r="A21" s="99">
        <v>12</v>
      </c>
      <c r="B21" s="94" t="s">
        <v>47</v>
      </c>
      <c r="C21" s="94" t="s">
        <v>48</v>
      </c>
      <c r="D21" s="95" t="s">
        <v>37</v>
      </c>
      <c r="E21" s="96" t="s">
        <v>50</v>
      </c>
      <c r="F21" s="60">
        <v>4.59</v>
      </c>
      <c r="G21" s="60">
        <v>4.74</v>
      </c>
      <c r="H21" s="62">
        <v>3.59</v>
      </c>
      <c r="I21" s="60" t="s">
        <v>19</v>
      </c>
      <c r="J21" s="60">
        <v>3.99</v>
      </c>
    </row>
    <row r="22" spans="1:13" ht="12.75" x14ac:dyDescent="0.2">
      <c r="A22" s="99">
        <v>13</v>
      </c>
      <c r="B22" s="94" t="s">
        <v>51</v>
      </c>
      <c r="C22" s="94" t="s">
        <v>52</v>
      </c>
      <c r="D22" s="95" t="s">
        <v>46</v>
      </c>
      <c r="E22" s="96" t="s">
        <v>15</v>
      </c>
      <c r="F22" s="60">
        <v>4.59</v>
      </c>
      <c r="G22" s="62" t="s">
        <v>19</v>
      </c>
      <c r="H22" s="60">
        <v>3.49</v>
      </c>
      <c r="I22" s="60">
        <v>3.45</v>
      </c>
      <c r="J22" s="61" t="s">
        <v>19</v>
      </c>
    </row>
    <row r="23" spans="1:13" ht="12.75" x14ac:dyDescent="0.2">
      <c r="A23" s="99">
        <v>14</v>
      </c>
      <c r="B23" s="94" t="s">
        <v>53</v>
      </c>
      <c r="C23" s="94" t="s">
        <v>54</v>
      </c>
      <c r="D23" s="95" t="s">
        <v>55</v>
      </c>
      <c r="E23" s="96" t="s">
        <v>26</v>
      </c>
      <c r="F23" s="60">
        <v>4.59</v>
      </c>
      <c r="G23" s="62">
        <v>4.6900000000000004</v>
      </c>
      <c r="H23" s="60">
        <v>3.55</v>
      </c>
      <c r="I23" s="60" t="s">
        <v>19</v>
      </c>
      <c r="J23" s="61">
        <v>3.6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60">
        <v>4.49</v>
      </c>
      <c r="G24" s="60">
        <v>4.49</v>
      </c>
      <c r="H24" s="60">
        <v>3.49</v>
      </c>
      <c r="I24" s="60">
        <v>3.59</v>
      </c>
      <c r="J24" s="60">
        <v>3.65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60">
        <v>4.59</v>
      </c>
      <c r="G25" s="60">
        <v>4.59</v>
      </c>
      <c r="H25" s="60">
        <v>3.49</v>
      </c>
      <c r="I25" s="88">
        <v>3.69</v>
      </c>
      <c r="J25" s="60">
        <v>3.79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60">
        <v>4.59</v>
      </c>
      <c r="G26" s="61">
        <v>4.59</v>
      </c>
      <c r="H26" s="60">
        <v>3.59</v>
      </c>
      <c r="I26" s="88">
        <v>3.69</v>
      </c>
      <c r="J26" s="60">
        <v>3.79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60">
        <v>4.59</v>
      </c>
      <c r="G27" s="60" t="s">
        <v>19</v>
      </c>
      <c r="H27" s="60">
        <v>3.49</v>
      </c>
      <c r="I27" s="88" t="s">
        <v>19</v>
      </c>
      <c r="J27" s="60">
        <v>3.55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60">
        <v>4.59</v>
      </c>
      <c r="G28" s="60">
        <v>4.6500000000000004</v>
      </c>
      <c r="H28" s="60">
        <v>3.55</v>
      </c>
      <c r="I28" s="88">
        <v>3.5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60">
        <v>4.49</v>
      </c>
      <c r="G29" s="60">
        <v>4.49</v>
      </c>
      <c r="H29" s="60">
        <v>3.49</v>
      </c>
      <c r="I29" s="60">
        <v>3.59</v>
      </c>
      <c r="J29" s="62">
        <v>3.65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1">
        <v>4.59</v>
      </c>
      <c r="G30" s="121">
        <v>4.59</v>
      </c>
      <c r="H30" s="121">
        <v>3.49</v>
      </c>
      <c r="I30" s="122" t="s">
        <v>19</v>
      </c>
      <c r="J30" s="123">
        <v>3.69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60">
        <v>4.59</v>
      </c>
      <c r="G31" s="60" t="s">
        <v>19</v>
      </c>
      <c r="H31" s="60">
        <v>3.79</v>
      </c>
      <c r="I31" s="91">
        <v>3.69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60">
        <v>4.59</v>
      </c>
      <c r="G32" s="60">
        <v>4.59</v>
      </c>
      <c r="H32" s="60">
        <v>3.49</v>
      </c>
      <c r="I32" s="91">
        <v>3.59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4.59</v>
      </c>
      <c r="G33" s="60">
        <v>4.6900000000000004</v>
      </c>
      <c r="H33" s="60">
        <v>3.48</v>
      </c>
      <c r="I33" s="91">
        <v>3.58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4.59</v>
      </c>
      <c r="G34" s="60">
        <v>4.6900000000000004</v>
      </c>
      <c r="H34" s="60">
        <v>3.49</v>
      </c>
      <c r="I34" s="60">
        <v>3.39</v>
      </c>
      <c r="J34" s="60">
        <v>3.49</v>
      </c>
    </row>
    <row r="35" spans="1:13" ht="12.75" x14ac:dyDescent="0.2">
      <c r="A35" s="131">
        <v>26</v>
      </c>
      <c r="B35" s="19" t="s">
        <v>82</v>
      </c>
      <c r="C35" s="19" t="s">
        <v>83</v>
      </c>
      <c r="D35" s="20" t="s">
        <v>84</v>
      </c>
      <c r="E35" s="21" t="s">
        <v>18</v>
      </c>
      <c r="F35" s="60">
        <v>4.59</v>
      </c>
      <c r="G35" s="60">
        <v>4.59</v>
      </c>
      <c r="H35" s="60">
        <v>3.59</v>
      </c>
      <c r="I35" s="60">
        <v>3.39</v>
      </c>
      <c r="J35" s="22">
        <v>3.44</v>
      </c>
    </row>
    <row r="36" spans="1:13" ht="12.75" x14ac:dyDescent="0.2">
      <c r="A36" s="131">
        <v>27</v>
      </c>
      <c r="B36" s="19" t="s">
        <v>85</v>
      </c>
      <c r="C36" s="19" t="s">
        <v>86</v>
      </c>
      <c r="D36" s="20" t="s">
        <v>84</v>
      </c>
      <c r="E36" s="21" t="s">
        <v>15</v>
      </c>
      <c r="F36" s="60">
        <v>4.59</v>
      </c>
      <c r="G36" s="60">
        <v>4.6900000000000004</v>
      </c>
      <c r="H36" s="60">
        <v>3.79</v>
      </c>
      <c r="I36" s="60" t="s">
        <v>19</v>
      </c>
      <c r="J36" s="22">
        <v>3.44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4.59</v>
      </c>
      <c r="G37" s="60">
        <v>4.79</v>
      </c>
      <c r="H37" s="60">
        <v>3.59</v>
      </c>
      <c r="I37" s="124" t="s">
        <v>19</v>
      </c>
      <c r="J37" s="60">
        <v>3.55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93">
        <v>29</v>
      </c>
      <c r="B39" s="100" t="s">
        <v>89</v>
      </c>
      <c r="C39" s="94" t="s">
        <v>90</v>
      </c>
      <c r="D39" s="95" t="s">
        <v>29</v>
      </c>
      <c r="E39" s="96" t="s">
        <v>50</v>
      </c>
      <c r="F39" s="67">
        <v>4.59</v>
      </c>
      <c r="G39" s="67">
        <v>4.6900000000000004</v>
      </c>
      <c r="H39" s="67">
        <v>3.59</v>
      </c>
      <c r="I39" s="67" t="s">
        <v>19</v>
      </c>
      <c r="J39" s="67">
        <v>3.79</v>
      </c>
    </row>
    <row r="40" spans="1:13" ht="12.75" x14ac:dyDescent="0.2">
      <c r="A40" s="93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67">
        <v>4.59</v>
      </c>
      <c r="G40" s="67">
        <v>4.59</v>
      </c>
      <c r="H40" s="67">
        <v>3.49</v>
      </c>
      <c r="I40" s="67">
        <v>3.79</v>
      </c>
      <c r="J40" s="67">
        <v>3.89</v>
      </c>
    </row>
    <row r="41" spans="1:13" ht="12.75" x14ac:dyDescent="0.2">
      <c r="A41" s="93">
        <v>31</v>
      </c>
      <c r="B41" s="94" t="s">
        <v>93</v>
      </c>
      <c r="C41" s="94" t="s">
        <v>94</v>
      </c>
      <c r="D41" s="95" t="s">
        <v>95</v>
      </c>
      <c r="E41" s="95" t="s">
        <v>18</v>
      </c>
      <c r="F41" s="64">
        <v>4.58</v>
      </c>
      <c r="G41" s="64">
        <v>4.58</v>
      </c>
      <c r="H41" s="65">
        <v>3.59</v>
      </c>
      <c r="I41" s="64">
        <v>3.79</v>
      </c>
      <c r="J41" s="68" t="s">
        <v>19</v>
      </c>
    </row>
    <row r="42" spans="1:13" ht="12.75" x14ac:dyDescent="0.2">
      <c r="A42" s="93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64">
        <v>4.58</v>
      </c>
      <c r="G42" s="64">
        <v>4.58</v>
      </c>
      <c r="H42" s="65" t="s">
        <v>19</v>
      </c>
      <c r="I42" s="64" t="s">
        <v>19</v>
      </c>
      <c r="J42" s="68"/>
    </row>
    <row r="43" spans="1:13" ht="12.75" x14ac:dyDescent="0.2">
      <c r="A43" s="93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64">
        <v>4.49</v>
      </c>
      <c r="G43" s="64">
        <v>4.49</v>
      </c>
      <c r="H43" s="64">
        <v>3.49</v>
      </c>
      <c r="I43" s="64">
        <v>3.59</v>
      </c>
      <c r="J43" s="64">
        <v>3.65</v>
      </c>
    </row>
    <row r="44" spans="1:13" ht="12.75" customHeight="1" x14ac:dyDescent="0.2">
      <c r="A44" s="93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64">
        <v>4.59</v>
      </c>
      <c r="G44" s="64">
        <v>4.6900000000000004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93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70">
        <v>4.59</v>
      </c>
      <c r="G45" s="65" t="s">
        <v>19</v>
      </c>
      <c r="H45" s="64">
        <v>3.49</v>
      </c>
      <c r="I45" s="64">
        <v>3.45</v>
      </c>
      <c r="J45" s="65">
        <v>3.55</v>
      </c>
    </row>
    <row r="46" spans="1:13" ht="12.75" x14ac:dyDescent="0.2">
      <c r="A46" s="93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70">
        <v>4.59</v>
      </c>
      <c r="G46" s="65">
        <v>4.79</v>
      </c>
      <c r="H46" s="64">
        <v>3.59</v>
      </c>
      <c r="I46" s="64" t="s">
        <v>19</v>
      </c>
      <c r="J46" s="65">
        <v>3.55</v>
      </c>
    </row>
    <row r="47" spans="1:13" ht="12.75" x14ac:dyDescent="0.2">
      <c r="A47" s="93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71">
        <v>4.49</v>
      </c>
      <c r="G47" s="72">
        <v>4.49</v>
      </c>
      <c r="H47" s="73">
        <v>3.49</v>
      </c>
      <c r="I47" s="74">
        <v>3.59</v>
      </c>
      <c r="J47" s="72">
        <v>3.65</v>
      </c>
    </row>
    <row r="48" spans="1:13" ht="12.75" x14ac:dyDescent="0.2">
      <c r="A48" s="93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70">
        <v>4.59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0" ht="12.75" x14ac:dyDescent="0.2">
      <c r="A49" s="93">
        <v>39</v>
      </c>
      <c r="B49" s="94" t="s">
        <v>163</v>
      </c>
      <c r="C49" s="94" t="s">
        <v>164</v>
      </c>
      <c r="D49" s="95" t="s">
        <v>117</v>
      </c>
      <c r="E49" s="96" t="s">
        <v>18</v>
      </c>
      <c r="F49" s="70">
        <v>4.59</v>
      </c>
      <c r="G49" s="64">
        <v>4.59</v>
      </c>
      <c r="H49" s="64">
        <v>3.39</v>
      </c>
      <c r="I49" s="65" t="s">
        <v>19</v>
      </c>
      <c r="J49" s="64">
        <v>3.59</v>
      </c>
    </row>
    <row r="50" spans="1:10" ht="12.75" x14ac:dyDescent="0.2">
      <c r="A50" s="93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70">
        <v>4.59</v>
      </c>
      <c r="G50" s="64">
        <v>4.79</v>
      </c>
      <c r="H50" s="65" t="s">
        <v>19</v>
      </c>
      <c r="I50" s="65" t="s">
        <v>19</v>
      </c>
      <c r="J50" s="262">
        <v>3.99</v>
      </c>
    </row>
    <row r="51" spans="1:10" ht="12.75" x14ac:dyDescent="0.2">
      <c r="A51" s="93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70">
        <v>4.59</v>
      </c>
      <c r="G51" s="64">
        <v>4.6900000000000004</v>
      </c>
      <c r="H51" s="65">
        <v>3.39</v>
      </c>
      <c r="I51" s="65">
        <v>3.49</v>
      </c>
      <c r="J51" s="64">
        <v>3.59</v>
      </c>
    </row>
    <row r="52" spans="1:10" ht="12.75" x14ac:dyDescent="0.2">
      <c r="A52" s="93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70">
        <v>4.49</v>
      </c>
      <c r="G52" s="68" t="s">
        <v>19</v>
      </c>
      <c r="H52" s="65">
        <v>3.59</v>
      </c>
      <c r="I52" s="65" t="s">
        <v>19</v>
      </c>
      <c r="J52" s="64">
        <v>3.86</v>
      </c>
    </row>
    <row r="53" spans="1:10" ht="12.75" x14ac:dyDescent="0.2">
      <c r="A53" s="93">
        <v>43</v>
      </c>
      <c r="B53" s="57" t="s">
        <v>125</v>
      </c>
      <c r="C53" s="57" t="s">
        <v>126</v>
      </c>
      <c r="D53" s="58" t="s">
        <v>122</v>
      </c>
      <c r="E53" s="59" t="s">
        <v>26</v>
      </c>
      <c r="F53" s="70">
        <v>4.49</v>
      </c>
      <c r="G53" s="64">
        <v>4.49</v>
      </c>
      <c r="H53" s="64">
        <v>3.47</v>
      </c>
      <c r="I53" s="65" t="s">
        <v>19</v>
      </c>
      <c r="J53" s="64">
        <v>3.49</v>
      </c>
    </row>
    <row r="54" spans="1:10" ht="12.75" x14ac:dyDescent="0.2">
      <c r="A54" s="93">
        <v>44</v>
      </c>
      <c r="B54" s="57" t="s">
        <v>127</v>
      </c>
      <c r="C54" s="57" t="s">
        <v>128</v>
      </c>
      <c r="D54" s="58" t="s">
        <v>122</v>
      </c>
      <c r="E54" s="59" t="s">
        <v>26</v>
      </c>
      <c r="F54" s="70">
        <v>4.57</v>
      </c>
      <c r="G54" s="64">
        <v>4.67</v>
      </c>
      <c r="H54" s="64">
        <v>3.55</v>
      </c>
      <c r="I54" s="65" t="s">
        <v>19</v>
      </c>
      <c r="J54" s="64" t="s">
        <v>19</v>
      </c>
    </row>
    <row r="55" spans="1:10" ht="12.75" x14ac:dyDescent="0.2">
      <c r="A55" s="93">
        <v>45</v>
      </c>
      <c r="B55" s="57" t="s">
        <v>131</v>
      </c>
      <c r="C55" s="57" t="s">
        <v>132</v>
      </c>
      <c r="D55" s="58" t="s">
        <v>122</v>
      </c>
      <c r="E55" s="59" t="s">
        <v>133</v>
      </c>
      <c r="F55" s="70">
        <v>4.5599999999999996</v>
      </c>
      <c r="G55" s="65" t="s">
        <v>19</v>
      </c>
      <c r="H55" s="65" t="s">
        <v>19</v>
      </c>
      <c r="I55" s="65" t="s">
        <v>19</v>
      </c>
      <c r="J55" s="65" t="s">
        <v>19</v>
      </c>
    </row>
    <row r="56" spans="1:10" ht="12.75" x14ac:dyDescent="0.2">
      <c r="A56" s="93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4.59</v>
      </c>
      <c r="G56" s="64">
        <v>4.79</v>
      </c>
      <c r="H56" s="64">
        <v>3.59</v>
      </c>
      <c r="I56" s="64">
        <v>3.44</v>
      </c>
      <c r="J56" s="65">
        <v>3.54</v>
      </c>
    </row>
    <row r="57" spans="1:10" ht="12.75" x14ac:dyDescent="0.2">
      <c r="A57" s="93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4.59</v>
      </c>
      <c r="G57" s="64">
        <v>4.59</v>
      </c>
      <c r="H57" s="64">
        <v>3.39</v>
      </c>
      <c r="I57" s="64">
        <v>3.29</v>
      </c>
      <c r="J57" s="65" t="s">
        <v>19</v>
      </c>
    </row>
    <row r="58" spans="1:10" ht="12.75" x14ac:dyDescent="0.2">
      <c r="A58" s="93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4.59</v>
      </c>
      <c r="G58" s="64">
        <v>4.59</v>
      </c>
      <c r="H58" s="64">
        <v>3.49</v>
      </c>
      <c r="I58" s="64">
        <v>3.69</v>
      </c>
      <c r="J58" s="65" t="s">
        <v>19</v>
      </c>
    </row>
    <row r="59" spans="1:10" ht="12.75" x14ac:dyDescent="0.2">
      <c r="A59" s="93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4.59</v>
      </c>
      <c r="G59" s="64">
        <v>4.6900000000000004</v>
      </c>
      <c r="H59" s="64">
        <v>3.49</v>
      </c>
      <c r="I59" s="64">
        <v>3.59</v>
      </c>
      <c r="J59" s="65">
        <v>3.69</v>
      </c>
    </row>
    <row r="60" spans="1:10" ht="12.75" x14ac:dyDescent="0.2">
      <c r="A60" s="93">
        <v>50</v>
      </c>
      <c r="B60" s="75" t="s">
        <v>144</v>
      </c>
      <c r="C60" s="57" t="s">
        <v>145</v>
      </c>
      <c r="D60" s="76" t="s">
        <v>139</v>
      </c>
      <c r="E60" s="77" t="s">
        <v>26</v>
      </c>
      <c r="F60" s="70">
        <v>4.59</v>
      </c>
      <c r="G60" s="64">
        <v>4.6900000000000004</v>
      </c>
      <c r="H60" s="64">
        <v>3.39</v>
      </c>
      <c r="I60" s="64">
        <v>3.29</v>
      </c>
      <c r="J60" s="65">
        <v>3.49</v>
      </c>
    </row>
    <row r="61" spans="1:10" ht="12.75" x14ac:dyDescent="0.2">
      <c r="A61" s="125">
        <v>51</v>
      </c>
      <c r="B61" s="126" t="s">
        <v>146</v>
      </c>
      <c r="C61" s="126" t="s">
        <v>147</v>
      </c>
      <c r="D61" s="127" t="s">
        <v>148</v>
      </c>
      <c r="E61" s="128" t="s">
        <v>133</v>
      </c>
      <c r="F61" s="129">
        <v>4.47</v>
      </c>
      <c r="G61" s="130">
        <v>4.47</v>
      </c>
      <c r="H61" s="130">
        <v>3.37</v>
      </c>
      <c r="I61" s="65" t="s">
        <v>19</v>
      </c>
      <c r="J61" s="65" t="s">
        <v>19</v>
      </c>
    </row>
    <row r="62" spans="1:10" ht="12.75" x14ac:dyDescent="0.2">
      <c r="A62" s="93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4.59</v>
      </c>
      <c r="G62" s="64" t="s">
        <v>19</v>
      </c>
      <c r="H62" s="64">
        <v>3.69</v>
      </c>
      <c r="I62" s="64" t="s">
        <v>19</v>
      </c>
      <c r="J62" s="65">
        <v>3.79</v>
      </c>
    </row>
    <row r="63" spans="1:10" ht="12.75" x14ac:dyDescent="0.2">
      <c r="A63" s="93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4.59</v>
      </c>
      <c r="G63" s="64" t="s">
        <v>19</v>
      </c>
      <c r="H63" s="64">
        <v>3.69</v>
      </c>
      <c r="I63" s="64" t="s">
        <v>19</v>
      </c>
      <c r="J63" s="64">
        <v>3.79</v>
      </c>
    </row>
    <row r="64" spans="1:10" ht="12.75" x14ac:dyDescent="0.2">
      <c r="A64" s="56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4.59</v>
      </c>
      <c r="G64" s="64">
        <v>4.79</v>
      </c>
      <c r="H64" s="64">
        <v>3.49</v>
      </c>
      <c r="I64" s="64">
        <v>3.49</v>
      </c>
      <c r="J64" s="64">
        <v>3.59</v>
      </c>
    </row>
    <row r="65" spans="1:12" ht="12.75" x14ac:dyDescent="0.2">
      <c r="A65" s="56">
        <v>55</v>
      </c>
      <c r="B65" s="57" t="s">
        <v>131</v>
      </c>
      <c r="C65" s="57" t="s">
        <v>156</v>
      </c>
      <c r="D65" s="58" t="s">
        <v>151</v>
      </c>
      <c r="E65" s="59" t="s">
        <v>133</v>
      </c>
      <c r="F65" s="70">
        <v>4.57</v>
      </c>
      <c r="G65" s="68" t="s">
        <v>19</v>
      </c>
      <c r="H65" s="68" t="s">
        <v>19</v>
      </c>
      <c r="I65" s="64">
        <v>3.28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4.5730909090909115</v>
      </c>
      <c r="G66" s="42">
        <f>AVERAGE(G10:G37,G39:G65)</f>
        <v>4.6309999999999993</v>
      </c>
      <c r="H66" s="42">
        <f>AVERAGE(H10:H37,H39:H65)</f>
        <v>3.5417647058823527</v>
      </c>
      <c r="I66" s="42">
        <f>AVERAGE(I10:I37,I39:I65)</f>
        <v>3.5339393939393946</v>
      </c>
      <c r="J66" s="42">
        <f>AVERAGE(J10:J37,J39:J65)</f>
        <v>3.651351351351352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84"/>
  <sheetViews>
    <sheetView topLeftCell="A41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184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1">
        <v>1</v>
      </c>
      <c r="B10" s="19" t="s">
        <v>12</v>
      </c>
      <c r="C10" s="19" t="s">
        <v>13</v>
      </c>
      <c r="D10" s="20" t="s">
        <v>14</v>
      </c>
      <c r="E10" s="21" t="s">
        <v>15</v>
      </c>
      <c r="F10" s="60">
        <v>4.3899999999999997</v>
      </c>
      <c r="G10" s="22">
        <v>4.3899999999999997</v>
      </c>
      <c r="H10" s="60">
        <v>3.49</v>
      </c>
      <c r="I10" s="60">
        <v>3.49</v>
      </c>
      <c r="J10" s="60">
        <v>3.55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4.49</v>
      </c>
      <c r="G11" s="60">
        <v>4.49</v>
      </c>
      <c r="H11" s="60">
        <v>3.59</v>
      </c>
      <c r="I11" s="60">
        <v>3.79</v>
      </c>
      <c r="J11" s="60">
        <v>3.89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4.49</v>
      </c>
      <c r="G12" s="60">
        <v>4.49</v>
      </c>
      <c r="H12" s="60">
        <v>3.49</v>
      </c>
      <c r="I12" s="60">
        <v>3.59</v>
      </c>
      <c r="J12" s="61">
        <v>3.65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4.3899999999999997</v>
      </c>
      <c r="G13" s="60" t="s">
        <v>19</v>
      </c>
      <c r="H13" s="60">
        <v>3.43</v>
      </c>
      <c r="I13" s="60">
        <v>3.29</v>
      </c>
      <c r="J13" s="62">
        <v>3.49</v>
      </c>
    </row>
    <row r="14" spans="1:13" ht="12.75" x14ac:dyDescent="0.2">
      <c r="A14" s="131">
        <v>5</v>
      </c>
      <c r="B14" s="19" t="s">
        <v>27</v>
      </c>
      <c r="C14" s="19" t="s">
        <v>28</v>
      </c>
      <c r="D14" s="20" t="s">
        <v>29</v>
      </c>
      <c r="E14" s="21" t="s">
        <v>22</v>
      </c>
      <c r="F14" s="60">
        <v>4.3899999999999997</v>
      </c>
      <c r="G14" s="22">
        <v>4.3899999999999997</v>
      </c>
      <c r="H14" s="60">
        <v>3.49</v>
      </c>
      <c r="I14" s="60">
        <v>3.29</v>
      </c>
      <c r="J14" s="62">
        <v>3.49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4.49</v>
      </c>
      <c r="G15" s="60" t="s">
        <v>19</v>
      </c>
      <c r="H15" s="60">
        <v>3.49</v>
      </c>
      <c r="I15" s="60">
        <v>3.45</v>
      </c>
      <c r="J15" s="62">
        <v>3.55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4.49</v>
      </c>
      <c r="G16" s="60" t="s">
        <v>19</v>
      </c>
      <c r="H16" s="60">
        <v>3.69</v>
      </c>
      <c r="I16" s="60">
        <v>3.45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4.49</v>
      </c>
      <c r="G17" s="58" t="s">
        <v>19</v>
      </c>
      <c r="H17" s="63">
        <v>3.49</v>
      </c>
      <c r="I17" s="58">
        <v>3.45</v>
      </c>
      <c r="J17" s="58" t="s">
        <v>19</v>
      </c>
    </row>
    <row r="18" spans="1:13" ht="12.75" x14ac:dyDescent="0.2">
      <c r="A18" s="131">
        <v>9</v>
      </c>
      <c r="B18" s="19" t="s">
        <v>44</v>
      </c>
      <c r="C18" s="19" t="s">
        <v>45</v>
      </c>
      <c r="D18" s="20" t="s">
        <v>46</v>
      </c>
      <c r="E18" s="21" t="s">
        <v>18</v>
      </c>
      <c r="F18" s="64">
        <v>4.3899999999999997</v>
      </c>
      <c r="G18" s="27">
        <v>4.3899999999999997</v>
      </c>
      <c r="H18" s="64">
        <v>3.69</v>
      </c>
      <c r="I18" s="64">
        <v>3.49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4.49</v>
      </c>
      <c r="G19" s="60">
        <v>4.6399999999999997</v>
      </c>
      <c r="H19" s="62">
        <v>3.49</v>
      </c>
      <c r="I19" s="60" t="s">
        <v>19</v>
      </c>
      <c r="J19" s="60">
        <v>3.99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4.49</v>
      </c>
      <c r="G20" s="60">
        <v>4.59</v>
      </c>
      <c r="H20" s="62">
        <v>3.49</v>
      </c>
      <c r="I20" s="60">
        <v>3.5</v>
      </c>
      <c r="J20" s="60">
        <v>3.6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4.49</v>
      </c>
      <c r="G21" s="62" t="s">
        <v>19</v>
      </c>
      <c r="H21" s="60">
        <v>3.49</v>
      </c>
      <c r="I21" s="60">
        <v>3.45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4.49</v>
      </c>
      <c r="G22" s="62">
        <v>4.59</v>
      </c>
      <c r="H22" s="60">
        <v>3.49</v>
      </c>
      <c r="I22" s="60" t="s">
        <v>19</v>
      </c>
      <c r="J22" s="61">
        <v>3.6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4.49</v>
      </c>
      <c r="G23" s="60">
        <v>4.49</v>
      </c>
      <c r="H23" s="60">
        <v>3.49</v>
      </c>
      <c r="I23" s="60">
        <v>3.59</v>
      </c>
      <c r="J23" s="60">
        <v>3.65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4.49</v>
      </c>
      <c r="G24" s="60">
        <v>4.49</v>
      </c>
      <c r="H24" s="60">
        <v>3.49</v>
      </c>
      <c r="I24" s="88">
        <v>3.59</v>
      </c>
      <c r="J24" s="60">
        <v>3.65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4.49</v>
      </c>
      <c r="G25" s="60">
        <v>4.49</v>
      </c>
      <c r="H25" s="60">
        <v>3.49</v>
      </c>
      <c r="I25" s="88">
        <v>3.59</v>
      </c>
      <c r="J25" s="60">
        <v>3.65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4.49</v>
      </c>
      <c r="G26" s="61">
        <v>4.49</v>
      </c>
      <c r="H26" s="60">
        <v>3.49</v>
      </c>
      <c r="I26" s="88">
        <v>3.59</v>
      </c>
      <c r="J26" s="60">
        <v>3.69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4.49</v>
      </c>
      <c r="G27" s="60" t="s">
        <v>19</v>
      </c>
      <c r="H27" s="60">
        <v>3.49</v>
      </c>
      <c r="I27" s="88" t="s">
        <v>19</v>
      </c>
      <c r="J27" s="60">
        <v>3.55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4.49</v>
      </c>
      <c r="G28" s="60">
        <v>4.55</v>
      </c>
      <c r="H28" s="60">
        <v>3.49</v>
      </c>
      <c r="I28" s="88">
        <v>3.5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4.49</v>
      </c>
      <c r="G29" s="60">
        <v>4.49</v>
      </c>
      <c r="H29" s="60">
        <v>3.49</v>
      </c>
      <c r="I29" s="60">
        <v>3.59</v>
      </c>
      <c r="J29" s="62">
        <v>3.65</v>
      </c>
      <c r="K29" s="87"/>
      <c r="L29" s="90"/>
      <c r="M29" s="87"/>
    </row>
    <row r="30" spans="1:13" ht="12.75" x14ac:dyDescent="0.2">
      <c r="A30" s="131">
        <v>21</v>
      </c>
      <c r="B30" s="139" t="s">
        <v>70</v>
      </c>
      <c r="C30" s="139" t="s">
        <v>71</v>
      </c>
      <c r="D30" s="140" t="s">
        <v>72</v>
      </c>
      <c r="E30" s="141" t="s">
        <v>18</v>
      </c>
      <c r="F30" s="121">
        <v>4.3899999999999997</v>
      </c>
      <c r="G30" s="138">
        <v>4.3899999999999997</v>
      </c>
      <c r="H30" s="121">
        <v>3.69</v>
      </c>
      <c r="I30" s="122" t="s">
        <v>19</v>
      </c>
      <c r="J30" s="123">
        <v>3.89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4.49</v>
      </c>
      <c r="G31" s="60" t="s">
        <v>19</v>
      </c>
      <c r="H31" s="60">
        <v>3.79</v>
      </c>
      <c r="I31" s="91">
        <v>3.69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4.49</v>
      </c>
      <c r="G32" s="60">
        <v>4.49</v>
      </c>
      <c r="H32" s="60">
        <v>3.49</v>
      </c>
      <c r="I32" s="91">
        <v>3.49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4.49</v>
      </c>
      <c r="G33" s="60">
        <v>4.59</v>
      </c>
      <c r="H33" s="60">
        <v>3.48</v>
      </c>
      <c r="I33" s="91">
        <v>3.5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4.49</v>
      </c>
      <c r="G34" s="60">
        <v>4.49</v>
      </c>
      <c r="H34" s="60">
        <v>3.49</v>
      </c>
      <c r="I34" s="60">
        <v>3.39</v>
      </c>
      <c r="J34" s="60">
        <v>3.49</v>
      </c>
    </row>
    <row r="35" spans="1:13" ht="12.75" x14ac:dyDescent="0.2">
      <c r="A35" s="131">
        <v>26</v>
      </c>
      <c r="B35" s="19" t="s">
        <v>82</v>
      </c>
      <c r="C35" s="19" t="s">
        <v>83</v>
      </c>
      <c r="D35" s="20" t="s">
        <v>84</v>
      </c>
      <c r="E35" s="21" t="s">
        <v>18</v>
      </c>
      <c r="F35" s="60">
        <v>4.49</v>
      </c>
      <c r="G35" s="60">
        <v>4.49</v>
      </c>
      <c r="H35" s="60">
        <v>3.59</v>
      </c>
      <c r="I35" s="60">
        <v>3.39</v>
      </c>
      <c r="J35" s="22">
        <v>3.44</v>
      </c>
    </row>
    <row r="36" spans="1:13" ht="12.75" x14ac:dyDescent="0.2">
      <c r="A36" s="131">
        <v>27</v>
      </c>
      <c r="B36" s="19" t="s">
        <v>85</v>
      </c>
      <c r="C36" s="19" t="s">
        <v>86</v>
      </c>
      <c r="D36" s="20" t="s">
        <v>84</v>
      </c>
      <c r="E36" s="21" t="s">
        <v>15</v>
      </c>
      <c r="F36" s="60">
        <v>4.49</v>
      </c>
      <c r="G36" s="60">
        <v>4.59</v>
      </c>
      <c r="H36" s="60">
        <v>3.79</v>
      </c>
      <c r="I36" s="60" t="s">
        <v>19</v>
      </c>
      <c r="J36" s="22">
        <v>3.44</v>
      </c>
    </row>
    <row r="37" spans="1:13" ht="12.75" x14ac:dyDescent="0.2">
      <c r="A37" s="131">
        <v>28</v>
      </c>
      <c r="B37" s="19" t="s">
        <v>190</v>
      </c>
      <c r="C37" s="19" t="s">
        <v>191</v>
      </c>
      <c r="D37" s="20" t="s">
        <v>29</v>
      </c>
      <c r="E37" s="21" t="s">
        <v>38</v>
      </c>
      <c r="F37" s="60">
        <v>4.3899999999999997</v>
      </c>
      <c r="G37" s="22">
        <v>4.3899999999999997</v>
      </c>
      <c r="H37" s="60">
        <v>3.49</v>
      </c>
      <c r="I37" s="60">
        <v>3.49</v>
      </c>
      <c r="J37" s="60">
        <v>3.55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4.49</v>
      </c>
      <c r="G38" s="60">
        <v>4.6900000000000004</v>
      </c>
      <c r="H38" s="60">
        <v>3.49</v>
      </c>
      <c r="I38" s="124" t="s">
        <v>19</v>
      </c>
      <c r="J38" s="60">
        <v>3.55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4.49</v>
      </c>
      <c r="G40" s="67">
        <v>4.59</v>
      </c>
      <c r="H40" s="67">
        <v>3.49</v>
      </c>
      <c r="I40" s="67" t="s">
        <v>19</v>
      </c>
      <c r="J40" s="67">
        <v>3.79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4.49</v>
      </c>
      <c r="G41" s="67">
        <v>4.49</v>
      </c>
      <c r="H41" s="67">
        <v>3.49</v>
      </c>
      <c r="I41" s="67">
        <v>3.69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>
        <v>4.47</v>
      </c>
      <c r="G42" s="64">
        <v>4.47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4.47</v>
      </c>
      <c r="G43" s="64">
        <v>4.47</v>
      </c>
      <c r="H43" s="65" t="s">
        <v>19</v>
      </c>
      <c r="I43" s="64" t="s">
        <v>19</v>
      </c>
      <c r="J43" s="68">
        <v>3.62</v>
      </c>
    </row>
    <row r="44" spans="1:13" ht="12.75" x14ac:dyDescent="0.2">
      <c r="A44" s="137">
        <v>34</v>
      </c>
      <c r="B44" s="57" t="s">
        <v>98</v>
      </c>
      <c r="C44" s="57" t="s">
        <v>99</v>
      </c>
      <c r="D44" s="58" t="s">
        <v>95</v>
      </c>
      <c r="E44" s="59" t="s">
        <v>38</v>
      </c>
      <c r="F44" s="64">
        <v>4.49</v>
      </c>
      <c r="G44" s="64">
        <v>4.49</v>
      </c>
      <c r="H44" s="64">
        <v>3.49</v>
      </c>
      <c r="I44" s="64">
        <v>3.59</v>
      </c>
      <c r="J44" s="64">
        <v>3.65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4.49</v>
      </c>
      <c r="G45" s="64">
        <v>4.59</v>
      </c>
      <c r="H45" s="64">
        <v>3.79</v>
      </c>
      <c r="I45" s="64" t="s">
        <v>19</v>
      </c>
      <c r="J45" s="64">
        <v>3.45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4.49</v>
      </c>
      <c r="G46" s="65" t="s">
        <v>19</v>
      </c>
      <c r="H46" s="64">
        <v>3.49</v>
      </c>
      <c r="I46" s="64">
        <v>3.45</v>
      </c>
      <c r="J46" s="65">
        <v>3.55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4.49</v>
      </c>
      <c r="G47" s="65">
        <v>4.6900000000000004</v>
      </c>
      <c r="H47" s="64">
        <v>3.49</v>
      </c>
      <c r="I47" s="64" t="s">
        <v>19</v>
      </c>
      <c r="J47" s="65">
        <v>3.55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4.49</v>
      </c>
      <c r="G48" s="72">
        <v>4.49</v>
      </c>
      <c r="H48" s="73">
        <v>3.49</v>
      </c>
      <c r="I48" s="74">
        <v>3.59</v>
      </c>
      <c r="J48" s="72">
        <v>3.65</v>
      </c>
    </row>
    <row r="49" spans="1:10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4.49</v>
      </c>
      <c r="G49" s="64" t="s">
        <v>19</v>
      </c>
      <c r="H49" s="64" t="s">
        <v>19</v>
      </c>
      <c r="I49" s="65" t="s">
        <v>19</v>
      </c>
      <c r="J49" s="65" t="s">
        <v>19</v>
      </c>
    </row>
    <row r="50" spans="1:10" ht="12.75" x14ac:dyDescent="0.2">
      <c r="A50" s="137">
        <v>40</v>
      </c>
      <c r="B50" s="57" t="s">
        <v>163</v>
      </c>
      <c r="C50" s="57" t="s">
        <v>164</v>
      </c>
      <c r="D50" s="58" t="s">
        <v>117</v>
      </c>
      <c r="E50" s="59" t="s">
        <v>18</v>
      </c>
      <c r="F50" s="70">
        <v>4.49</v>
      </c>
      <c r="G50" s="64">
        <v>4.49</v>
      </c>
      <c r="H50" s="64">
        <v>3.39</v>
      </c>
      <c r="I50" s="65" t="s">
        <v>19</v>
      </c>
      <c r="J50" s="262">
        <v>3.49</v>
      </c>
    </row>
    <row r="51" spans="1:10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4.49</v>
      </c>
      <c r="G51" s="64">
        <v>4.6900000000000004</v>
      </c>
      <c r="H51" s="65" t="s">
        <v>19</v>
      </c>
      <c r="I51" s="65" t="s">
        <v>19</v>
      </c>
      <c r="J51" s="64">
        <v>3.99</v>
      </c>
    </row>
    <row r="52" spans="1:10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4.49</v>
      </c>
      <c r="G52" s="64">
        <v>4.59</v>
      </c>
      <c r="H52" s="65">
        <v>3.39</v>
      </c>
      <c r="I52" s="65">
        <v>3.49</v>
      </c>
      <c r="J52" s="64">
        <v>3.59</v>
      </c>
    </row>
    <row r="53" spans="1:10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4.49</v>
      </c>
      <c r="G53" s="68" t="s">
        <v>19</v>
      </c>
      <c r="H53" s="65">
        <v>3.59</v>
      </c>
      <c r="I53" s="65" t="s">
        <v>19</v>
      </c>
      <c r="J53" s="64">
        <v>3.86</v>
      </c>
    </row>
    <row r="54" spans="1:10" ht="12.75" x14ac:dyDescent="0.2">
      <c r="A54" s="137">
        <v>44</v>
      </c>
      <c r="B54" s="57" t="s">
        <v>125</v>
      </c>
      <c r="C54" s="57" t="s">
        <v>126</v>
      </c>
      <c r="D54" s="58" t="s">
        <v>122</v>
      </c>
      <c r="E54" s="59" t="s">
        <v>26</v>
      </c>
      <c r="F54" s="70">
        <v>4.47</v>
      </c>
      <c r="G54" s="64">
        <v>4.47</v>
      </c>
      <c r="H54" s="64">
        <v>3.47</v>
      </c>
      <c r="I54" s="65" t="s">
        <v>19</v>
      </c>
      <c r="J54" s="64">
        <v>3.49</v>
      </c>
    </row>
    <row r="55" spans="1:10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4.47</v>
      </c>
      <c r="G55" s="64">
        <v>4.57</v>
      </c>
      <c r="H55" s="64">
        <v>3.55</v>
      </c>
      <c r="I55" s="65" t="s">
        <v>19</v>
      </c>
      <c r="J55" s="64">
        <v>3.6</v>
      </c>
    </row>
    <row r="56" spans="1:10" ht="12.75" x14ac:dyDescent="0.2">
      <c r="A56" s="131">
        <v>46</v>
      </c>
      <c r="B56" s="19" t="s">
        <v>131</v>
      </c>
      <c r="C56" s="19" t="s">
        <v>132</v>
      </c>
      <c r="D56" s="20" t="s">
        <v>122</v>
      </c>
      <c r="E56" s="21" t="s">
        <v>133</v>
      </c>
      <c r="F56" s="34">
        <v>4.37</v>
      </c>
      <c r="G56" s="65" t="s">
        <v>19</v>
      </c>
      <c r="H56" s="65" t="s">
        <v>19</v>
      </c>
      <c r="I56" s="65" t="s">
        <v>19</v>
      </c>
      <c r="J56" s="65" t="s">
        <v>19</v>
      </c>
    </row>
    <row r="57" spans="1:10" ht="12.75" x14ac:dyDescent="0.2">
      <c r="A57" s="137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4.49</v>
      </c>
      <c r="G57" s="64">
        <v>4.6900000000000004</v>
      </c>
      <c r="H57" s="64">
        <v>3.49</v>
      </c>
      <c r="I57" s="64">
        <v>3.29</v>
      </c>
      <c r="J57" s="65">
        <v>3.49</v>
      </c>
    </row>
    <row r="58" spans="1:10" ht="12.75" x14ac:dyDescent="0.2">
      <c r="A58" s="131">
        <v>48</v>
      </c>
      <c r="B58" s="19" t="s">
        <v>137</v>
      </c>
      <c r="C58" s="19" t="s">
        <v>138</v>
      </c>
      <c r="D58" s="20" t="s">
        <v>139</v>
      </c>
      <c r="E58" s="21" t="s">
        <v>18</v>
      </c>
      <c r="F58" s="70">
        <v>4.3899999999999997</v>
      </c>
      <c r="G58" s="27">
        <v>4.3899999999999997</v>
      </c>
      <c r="H58" s="64">
        <v>3.39</v>
      </c>
      <c r="I58" s="64">
        <v>3.29</v>
      </c>
      <c r="J58" s="65" t="s">
        <v>19</v>
      </c>
    </row>
    <row r="59" spans="1:10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4.49</v>
      </c>
      <c r="G59" s="64">
        <v>4.49</v>
      </c>
      <c r="H59" s="64">
        <v>3.49</v>
      </c>
      <c r="I59" s="64">
        <v>3.59</v>
      </c>
      <c r="J59" s="65" t="s">
        <v>19</v>
      </c>
    </row>
    <row r="60" spans="1:10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4.49</v>
      </c>
      <c r="G60" s="64">
        <v>4.59</v>
      </c>
      <c r="H60" s="64">
        <v>3.49</v>
      </c>
      <c r="I60" s="64">
        <v>3.59</v>
      </c>
      <c r="J60" s="65">
        <v>3.69</v>
      </c>
    </row>
    <row r="61" spans="1:10" ht="12.75" x14ac:dyDescent="0.2">
      <c r="A61" s="137">
        <v>51</v>
      </c>
      <c r="B61" s="75" t="s">
        <v>144</v>
      </c>
      <c r="C61" s="57" t="s">
        <v>145</v>
      </c>
      <c r="D61" s="76" t="s">
        <v>139</v>
      </c>
      <c r="E61" s="77" t="s">
        <v>26</v>
      </c>
      <c r="F61" s="70">
        <v>4.3899999999999997</v>
      </c>
      <c r="G61" s="64">
        <v>4.49</v>
      </c>
      <c r="H61" s="64">
        <v>3.39</v>
      </c>
      <c r="I61" s="64">
        <v>3.29</v>
      </c>
      <c r="J61" s="65">
        <v>3.49</v>
      </c>
    </row>
    <row r="62" spans="1:10" ht="12.75" x14ac:dyDescent="0.2">
      <c r="A62" s="131">
        <v>52</v>
      </c>
      <c r="B62" s="19" t="s">
        <v>146</v>
      </c>
      <c r="C62" s="19" t="s">
        <v>147</v>
      </c>
      <c r="D62" s="20" t="s">
        <v>148</v>
      </c>
      <c r="E62" s="21" t="s">
        <v>133</v>
      </c>
      <c r="F62" s="70">
        <v>4.47</v>
      </c>
      <c r="G62" s="64">
        <v>4.47</v>
      </c>
      <c r="H62" s="27">
        <v>3.37</v>
      </c>
      <c r="I62" s="65" t="s">
        <v>19</v>
      </c>
      <c r="J62" s="65" t="s">
        <v>19</v>
      </c>
    </row>
    <row r="63" spans="1:10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4.49</v>
      </c>
      <c r="G63" s="64">
        <v>4.54</v>
      </c>
      <c r="H63" s="64">
        <v>3.49</v>
      </c>
      <c r="I63" s="64">
        <v>3.49</v>
      </c>
      <c r="J63" s="65">
        <v>3.59</v>
      </c>
    </row>
    <row r="64" spans="1:10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4.49</v>
      </c>
      <c r="G64" s="64" t="s">
        <v>19</v>
      </c>
      <c r="H64" s="64" t="s">
        <v>19</v>
      </c>
      <c r="I64" s="64" t="s">
        <v>19</v>
      </c>
      <c r="J64" s="64">
        <v>3.79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4.49</v>
      </c>
      <c r="G65" s="64" t="s">
        <v>19</v>
      </c>
      <c r="H65" s="64">
        <v>3.49</v>
      </c>
      <c r="I65" s="64">
        <v>3.49</v>
      </c>
      <c r="J65" s="64">
        <v>3.59</v>
      </c>
    </row>
    <row r="66" spans="1:12" ht="12.75" x14ac:dyDescent="0.2">
      <c r="A66" s="131">
        <v>56</v>
      </c>
      <c r="B66" s="19" t="s">
        <v>131</v>
      </c>
      <c r="C66" s="19" t="s">
        <v>156</v>
      </c>
      <c r="D66" s="20" t="s">
        <v>151</v>
      </c>
      <c r="E66" s="21" t="s">
        <v>133</v>
      </c>
      <c r="F66" s="70">
        <v>4.47</v>
      </c>
      <c r="G66" s="68" t="s">
        <v>19</v>
      </c>
      <c r="H66" s="68" t="s">
        <v>19</v>
      </c>
      <c r="I66" s="27">
        <v>3.28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4.4714285714285733</v>
      </c>
      <c r="G67" s="42">
        <f>AVERAGE(G10:G38,G40:G66)</f>
        <v>4.5200000000000005</v>
      </c>
      <c r="H67" s="42">
        <f>AVERAGE(H10:H38,H40:H66)</f>
        <v>3.5169999999999999</v>
      </c>
      <c r="I67" s="42">
        <f>AVERAGE(I10:I38,I40:I66)</f>
        <v>3.4986486486486492</v>
      </c>
      <c r="J67" s="42">
        <f>AVERAGE(J10:J38,J40:J66)</f>
        <v>3.622439024390244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83"/>
  <sheetViews>
    <sheetView topLeftCell="A36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192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4.3499999999999996</v>
      </c>
      <c r="G10" s="60">
        <v>4.3499999999999996</v>
      </c>
      <c r="H10" s="60">
        <v>3.49</v>
      </c>
      <c r="I10" s="60">
        <v>3.49</v>
      </c>
      <c r="J10" s="60">
        <v>3.55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4.3499999999999996</v>
      </c>
      <c r="G11" s="60">
        <v>4.3499999999999996</v>
      </c>
      <c r="H11" s="60">
        <v>3.45</v>
      </c>
      <c r="I11" s="60">
        <v>3.55</v>
      </c>
      <c r="J11" s="60">
        <v>3.6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4.3499999999999996</v>
      </c>
      <c r="G12" s="60">
        <v>4.3499999999999996</v>
      </c>
      <c r="H12" s="60">
        <v>3.45</v>
      </c>
      <c r="I12" s="60">
        <v>3.45</v>
      </c>
      <c r="J12" s="61">
        <v>3.5</v>
      </c>
    </row>
    <row r="13" spans="1:13" ht="12.75" x14ac:dyDescent="0.2">
      <c r="A13" s="145">
        <v>4</v>
      </c>
      <c r="B13" s="78" t="s">
        <v>23</v>
      </c>
      <c r="C13" s="78" t="s">
        <v>24</v>
      </c>
      <c r="D13" s="79" t="s">
        <v>25</v>
      </c>
      <c r="E13" s="80" t="s">
        <v>26</v>
      </c>
      <c r="F13" s="60">
        <v>4.3499999999999996</v>
      </c>
      <c r="G13" s="60" t="s">
        <v>19</v>
      </c>
      <c r="H13" s="60">
        <v>3.43</v>
      </c>
      <c r="I13" s="86">
        <v>3.29</v>
      </c>
      <c r="J13" s="62">
        <v>3.49</v>
      </c>
    </row>
    <row r="14" spans="1:13" ht="12.75" x14ac:dyDescent="0.2">
      <c r="A14" s="137">
        <v>5</v>
      </c>
      <c r="B14" s="57" t="s">
        <v>27</v>
      </c>
      <c r="C14" s="57" t="s">
        <v>28</v>
      </c>
      <c r="D14" s="58" t="s">
        <v>29</v>
      </c>
      <c r="E14" s="59" t="s">
        <v>22</v>
      </c>
      <c r="F14" s="60">
        <v>4.3499999999999996</v>
      </c>
      <c r="G14" s="60">
        <v>4.55</v>
      </c>
      <c r="H14" s="60">
        <v>3.45</v>
      </c>
      <c r="I14" s="60" t="s">
        <v>19</v>
      </c>
      <c r="J14" s="62">
        <v>3.49</v>
      </c>
    </row>
    <row r="15" spans="1:13" ht="12.75" x14ac:dyDescent="0.2">
      <c r="A15" s="137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60">
        <v>4.3499999999999996</v>
      </c>
      <c r="G15" s="60">
        <v>4.3499999999999996</v>
      </c>
      <c r="H15" s="60">
        <v>3.48</v>
      </c>
      <c r="I15" s="60">
        <v>3.59</v>
      </c>
      <c r="J15" s="62" t="s">
        <v>19</v>
      </c>
    </row>
    <row r="16" spans="1:13" ht="12.75" x14ac:dyDescent="0.2">
      <c r="A16" s="137">
        <v>7</v>
      </c>
      <c r="B16" s="57" t="s">
        <v>35</v>
      </c>
      <c r="C16" s="57" t="s">
        <v>36</v>
      </c>
      <c r="D16" s="58" t="s">
        <v>37</v>
      </c>
      <c r="E16" s="59" t="s">
        <v>38</v>
      </c>
      <c r="F16" s="60">
        <v>4.3499999999999996</v>
      </c>
      <c r="G16" s="60" t="s">
        <v>19</v>
      </c>
      <c r="H16" s="60">
        <v>3.45</v>
      </c>
      <c r="I16" s="60">
        <v>3.45</v>
      </c>
      <c r="J16" s="62">
        <v>3.55</v>
      </c>
    </row>
    <row r="17" spans="1:13" ht="12.75" x14ac:dyDescent="0.2">
      <c r="A17" s="137">
        <v>8</v>
      </c>
      <c r="B17" s="57" t="s">
        <v>39</v>
      </c>
      <c r="C17" s="57" t="s">
        <v>40</v>
      </c>
      <c r="D17" s="58" t="s">
        <v>37</v>
      </c>
      <c r="E17" s="58" t="s">
        <v>18</v>
      </c>
      <c r="F17" s="60">
        <v>4.3499999999999996</v>
      </c>
      <c r="G17" s="60" t="s">
        <v>19</v>
      </c>
      <c r="H17" s="60">
        <v>3.69</v>
      </c>
      <c r="I17" s="60">
        <v>3.45</v>
      </c>
      <c r="J17" s="62" t="s">
        <v>19</v>
      </c>
    </row>
    <row r="18" spans="1:13" ht="12.75" x14ac:dyDescent="0.2">
      <c r="A18" s="137">
        <v>9</v>
      </c>
      <c r="B18" s="57" t="s">
        <v>41</v>
      </c>
      <c r="C18" s="57" t="s">
        <v>42</v>
      </c>
      <c r="D18" s="58" t="s">
        <v>43</v>
      </c>
      <c r="E18" s="59" t="s">
        <v>15</v>
      </c>
      <c r="F18" s="58">
        <v>4.3499999999999996</v>
      </c>
      <c r="G18" s="58" t="s">
        <v>19</v>
      </c>
      <c r="H18" s="63">
        <v>3.49</v>
      </c>
      <c r="I18" s="58">
        <v>3.45</v>
      </c>
      <c r="J18" s="58" t="s">
        <v>19</v>
      </c>
    </row>
    <row r="19" spans="1:13" ht="12.75" x14ac:dyDescent="0.2">
      <c r="A19" s="137">
        <v>10</v>
      </c>
      <c r="B19" s="57" t="s">
        <v>44</v>
      </c>
      <c r="C19" s="57" t="s">
        <v>45</v>
      </c>
      <c r="D19" s="58" t="s">
        <v>46</v>
      </c>
      <c r="E19" s="59" t="s">
        <v>18</v>
      </c>
      <c r="F19" s="64">
        <v>4.3499999999999996</v>
      </c>
      <c r="G19" s="64">
        <v>4.3899999999999997</v>
      </c>
      <c r="H19" s="64">
        <v>3.69</v>
      </c>
      <c r="I19" s="64">
        <v>3.49</v>
      </c>
      <c r="J19" s="65" t="s">
        <v>19</v>
      </c>
    </row>
    <row r="20" spans="1:13" ht="12.75" x14ac:dyDescent="0.2">
      <c r="A20" s="137">
        <v>11</v>
      </c>
      <c r="B20" s="57" t="s">
        <v>47</v>
      </c>
      <c r="C20" s="57" t="s">
        <v>48</v>
      </c>
      <c r="D20" s="58" t="s">
        <v>37</v>
      </c>
      <c r="E20" s="59" t="s">
        <v>50</v>
      </c>
      <c r="F20" s="60">
        <v>4.3499999999999996</v>
      </c>
      <c r="G20" s="60">
        <v>4.5</v>
      </c>
      <c r="H20" s="62">
        <v>3.49</v>
      </c>
      <c r="I20" s="60" t="s">
        <v>19</v>
      </c>
      <c r="J20" s="60">
        <v>3.99</v>
      </c>
    </row>
    <row r="21" spans="1:13" ht="12.75" x14ac:dyDescent="0.2">
      <c r="A21" s="137">
        <v>12</v>
      </c>
      <c r="B21" s="57" t="s">
        <v>185</v>
      </c>
      <c r="C21" s="57" t="s">
        <v>186</v>
      </c>
      <c r="D21" s="58" t="s">
        <v>43</v>
      </c>
      <c r="E21" s="59" t="s">
        <v>26</v>
      </c>
      <c r="F21" s="60">
        <v>4.3499999999999996</v>
      </c>
      <c r="G21" s="60">
        <v>4.49</v>
      </c>
      <c r="H21" s="62">
        <v>3.45</v>
      </c>
      <c r="I21" s="60">
        <v>3.5</v>
      </c>
      <c r="J21" s="60">
        <v>3.6</v>
      </c>
    </row>
    <row r="22" spans="1:13" ht="12.75" x14ac:dyDescent="0.2">
      <c r="A22" s="137">
        <v>13</v>
      </c>
      <c r="B22" s="57" t="s">
        <v>51</v>
      </c>
      <c r="C22" s="57" t="s">
        <v>52</v>
      </c>
      <c r="D22" s="58" t="s">
        <v>46</v>
      </c>
      <c r="E22" s="59" t="s">
        <v>15</v>
      </c>
      <c r="F22" s="60">
        <v>4.3499999999999996</v>
      </c>
      <c r="G22" s="62" t="s">
        <v>19</v>
      </c>
      <c r="H22" s="60">
        <v>3.39</v>
      </c>
      <c r="I22" s="60">
        <v>3.45</v>
      </c>
      <c r="J22" s="61" t="s">
        <v>19</v>
      </c>
    </row>
    <row r="23" spans="1:13" ht="12.75" x14ac:dyDescent="0.2">
      <c r="A23" s="137">
        <v>14</v>
      </c>
      <c r="B23" s="57" t="s">
        <v>53</v>
      </c>
      <c r="C23" s="57" t="s">
        <v>54</v>
      </c>
      <c r="D23" s="58" t="s">
        <v>55</v>
      </c>
      <c r="E23" s="59" t="s">
        <v>26</v>
      </c>
      <c r="F23" s="60">
        <v>4.3499999999999996</v>
      </c>
      <c r="G23" s="62">
        <v>4.45</v>
      </c>
      <c r="H23" s="60">
        <v>3.45</v>
      </c>
      <c r="I23" s="60" t="s">
        <v>19</v>
      </c>
      <c r="J23" s="61">
        <v>3.6</v>
      </c>
    </row>
    <row r="24" spans="1:13" ht="12.75" x14ac:dyDescent="0.2">
      <c r="A24" s="137">
        <v>15</v>
      </c>
      <c r="B24" s="57" t="s">
        <v>56</v>
      </c>
      <c r="C24" s="57" t="s">
        <v>57</v>
      </c>
      <c r="D24" s="58" t="s">
        <v>46</v>
      </c>
      <c r="E24" s="59" t="s">
        <v>18</v>
      </c>
      <c r="F24" s="60">
        <v>4.3499999999999996</v>
      </c>
      <c r="G24" s="60">
        <v>4.3499999999999996</v>
      </c>
      <c r="H24" s="60">
        <v>3.45</v>
      </c>
      <c r="I24" s="60">
        <v>3.45</v>
      </c>
      <c r="J24" s="60">
        <v>3.5</v>
      </c>
    </row>
    <row r="25" spans="1:13" ht="12.75" x14ac:dyDescent="0.2">
      <c r="A25" s="137">
        <v>16</v>
      </c>
      <c r="B25" s="57" t="s">
        <v>58</v>
      </c>
      <c r="C25" s="57" t="s">
        <v>59</v>
      </c>
      <c r="D25" s="58" t="s">
        <v>46</v>
      </c>
      <c r="E25" s="59" t="s">
        <v>18</v>
      </c>
      <c r="F25" s="60">
        <v>4.3499999999999996</v>
      </c>
      <c r="G25" s="60">
        <v>4.3499999999999996</v>
      </c>
      <c r="H25" s="60">
        <v>3.45</v>
      </c>
      <c r="I25" s="88">
        <v>3.45</v>
      </c>
      <c r="J25" s="60" t="s">
        <v>19</v>
      </c>
      <c r="K25" s="87"/>
      <c r="L25" s="87"/>
      <c r="M25" s="87"/>
    </row>
    <row r="26" spans="1:13" ht="12.75" x14ac:dyDescent="0.2">
      <c r="A26" s="137">
        <v>17</v>
      </c>
      <c r="B26" s="57" t="s">
        <v>187</v>
      </c>
      <c r="C26" s="57" t="s">
        <v>188</v>
      </c>
      <c r="D26" s="58" t="s">
        <v>189</v>
      </c>
      <c r="E26" s="59" t="s">
        <v>18</v>
      </c>
      <c r="F26" s="60">
        <v>4.3499999999999996</v>
      </c>
      <c r="G26" s="60">
        <v>4.3499999999999996</v>
      </c>
      <c r="H26" s="60">
        <v>3.45</v>
      </c>
      <c r="I26" s="88">
        <v>3.45</v>
      </c>
      <c r="J26" s="60">
        <v>3.5</v>
      </c>
      <c r="K26" s="87"/>
      <c r="L26" s="87"/>
      <c r="M26" s="87"/>
    </row>
    <row r="27" spans="1:13" ht="12.75" x14ac:dyDescent="0.2">
      <c r="A27" s="137">
        <v>18</v>
      </c>
      <c r="B27" s="57" t="s">
        <v>60</v>
      </c>
      <c r="C27" s="57" t="s">
        <v>61</v>
      </c>
      <c r="D27" s="58" t="s">
        <v>62</v>
      </c>
      <c r="E27" s="59" t="s">
        <v>15</v>
      </c>
      <c r="F27" s="60">
        <v>4.3499999999999996</v>
      </c>
      <c r="G27" s="61">
        <v>4.3499999999999996</v>
      </c>
      <c r="H27" s="60">
        <v>3.49</v>
      </c>
      <c r="I27" s="88">
        <v>3.59</v>
      </c>
      <c r="J27" s="60">
        <v>3.69</v>
      </c>
      <c r="K27" s="87"/>
      <c r="L27" s="87"/>
      <c r="M27" s="87"/>
    </row>
    <row r="28" spans="1:13" ht="12.75" x14ac:dyDescent="0.2">
      <c r="A28" s="137">
        <v>19</v>
      </c>
      <c r="B28" s="57" t="s">
        <v>63</v>
      </c>
      <c r="C28" s="57" t="s">
        <v>64</v>
      </c>
      <c r="D28" s="58" t="s">
        <v>65</v>
      </c>
      <c r="E28" s="59" t="s">
        <v>22</v>
      </c>
      <c r="F28" s="60">
        <v>4.3499999999999996</v>
      </c>
      <c r="G28" s="60" t="s">
        <v>19</v>
      </c>
      <c r="H28" s="60">
        <v>3.45</v>
      </c>
      <c r="I28" s="88" t="s">
        <v>19</v>
      </c>
      <c r="J28" s="60">
        <v>3.49</v>
      </c>
      <c r="K28" s="87"/>
      <c r="L28" s="87"/>
      <c r="M28" s="87"/>
    </row>
    <row r="29" spans="1:13" ht="12.75" x14ac:dyDescent="0.2">
      <c r="A29" s="137">
        <v>20</v>
      </c>
      <c r="B29" s="57" t="s">
        <v>66</v>
      </c>
      <c r="C29" s="57" t="s">
        <v>67</v>
      </c>
      <c r="D29" s="58" t="s">
        <v>65</v>
      </c>
      <c r="E29" s="59" t="s">
        <v>26</v>
      </c>
      <c r="F29" s="60">
        <v>4.3499999999999996</v>
      </c>
      <c r="G29" s="60">
        <v>4.45</v>
      </c>
      <c r="H29" s="60">
        <v>3.45</v>
      </c>
      <c r="I29" s="88">
        <v>3.5</v>
      </c>
      <c r="J29" s="62" t="s">
        <v>19</v>
      </c>
      <c r="K29" s="87"/>
      <c r="L29" s="90"/>
      <c r="M29" s="87"/>
    </row>
    <row r="30" spans="1:13" ht="12.75" x14ac:dyDescent="0.2">
      <c r="A30" s="137">
        <v>21</v>
      </c>
      <c r="B30" s="57" t="s">
        <v>182</v>
      </c>
      <c r="C30" s="57" t="s">
        <v>183</v>
      </c>
      <c r="D30" s="58" t="s">
        <v>65</v>
      </c>
      <c r="E30" s="59" t="s">
        <v>38</v>
      </c>
      <c r="F30" s="60">
        <v>4.3499999999999996</v>
      </c>
      <c r="G30" s="60">
        <v>4.3499999999999996</v>
      </c>
      <c r="H30" s="60">
        <v>3.45</v>
      </c>
      <c r="I30" s="60">
        <v>3.45</v>
      </c>
      <c r="J30" s="62">
        <v>3.5</v>
      </c>
      <c r="K30" s="87"/>
      <c r="L30" s="90"/>
      <c r="M30" s="87"/>
    </row>
    <row r="31" spans="1:13" ht="12.75" x14ac:dyDescent="0.2">
      <c r="A31" s="137">
        <v>22</v>
      </c>
      <c r="B31" s="142" t="s">
        <v>70</v>
      </c>
      <c r="C31" s="142" t="s">
        <v>71</v>
      </c>
      <c r="D31" s="143" t="s">
        <v>72</v>
      </c>
      <c r="E31" s="144" t="s">
        <v>18</v>
      </c>
      <c r="F31" s="121">
        <v>4.3499999999999996</v>
      </c>
      <c r="G31" s="121">
        <v>4.3899999999999997</v>
      </c>
      <c r="H31" s="121">
        <v>3.69</v>
      </c>
      <c r="I31" s="122" t="s">
        <v>19</v>
      </c>
      <c r="J31" s="123">
        <v>3.89</v>
      </c>
      <c r="K31" s="87"/>
      <c r="L31" s="87"/>
      <c r="M31" s="87"/>
    </row>
    <row r="32" spans="1:13" ht="12.75" x14ac:dyDescent="0.2">
      <c r="A32" s="137">
        <v>23</v>
      </c>
      <c r="B32" s="57" t="s">
        <v>73</v>
      </c>
      <c r="C32" s="57" t="s">
        <v>74</v>
      </c>
      <c r="D32" s="58" t="s">
        <v>62</v>
      </c>
      <c r="E32" s="58" t="s">
        <v>26</v>
      </c>
      <c r="F32" s="60">
        <v>4.3499999999999996</v>
      </c>
      <c r="G32" s="60" t="s">
        <v>19</v>
      </c>
      <c r="H32" s="60">
        <v>3.79</v>
      </c>
      <c r="I32" s="91">
        <v>3.69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75</v>
      </c>
      <c r="C33" s="57" t="s">
        <v>76</v>
      </c>
      <c r="D33" s="58" t="s">
        <v>46</v>
      </c>
      <c r="E33" s="59" t="s">
        <v>22</v>
      </c>
      <c r="F33" s="60">
        <v>4.3499999999999996</v>
      </c>
      <c r="G33" s="60">
        <v>4.3499999999999996</v>
      </c>
      <c r="H33" s="60">
        <v>3.45</v>
      </c>
      <c r="I33" s="91">
        <v>3.49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77</v>
      </c>
      <c r="C34" s="57" t="s">
        <v>78</v>
      </c>
      <c r="D34" s="58" t="s">
        <v>46</v>
      </c>
      <c r="E34" s="59" t="s">
        <v>26</v>
      </c>
      <c r="F34" s="60">
        <v>4.3499999999999996</v>
      </c>
      <c r="G34" s="60">
        <v>4.45</v>
      </c>
      <c r="H34" s="60">
        <v>3.45</v>
      </c>
      <c r="I34" s="91">
        <v>3.48</v>
      </c>
      <c r="J34" s="60" t="s">
        <v>19</v>
      </c>
      <c r="K34" s="87"/>
      <c r="L34" s="87"/>
      <c r="M34" s="87"/>
    </row>
    <row r="35" spans="1:13" ht="12.75" x14ac:dyDescent="0.2">
      <c r="A35" s="137">
        <v>26</v>
      </c>
      <c r="B35" s="57" t="s">
        <v>79</v>
      </c>
      <c r="C35" s="57" t="s">
        <v>80</v>
      </c>
      <c r="D35" s="58" t="s">
        <v>81</v>
      </c>
      <c r="E35" s="59" t="s">
        <v>50</v>
      </c>
      <c r="F35" s="60">
        <v>4.3499999999999996</v>
      </c>
      <c r="G35" s="60">
        <v>4.45</v>
      </c>
      <c r="H35" s="60">
        <v>3.49</v>
      </c>
      <c r="I35" s="60">
        <v>3.34</v>
      </c>
      <c r="J35" s="60">
        <v>3.49</v>
      </c>
    </row>
    <row r="36" spans="1:13" ht="12.75" x14ac:dyDescent="0.2">
      <c r="A36" s="145">
        <v>27</v>
      </c>
      <c r="B36" s="78" t="s">
        <v>82</v>
      </c>
      <c r="C36" s="78" t="s">
        <v>83</v>
      </c>
      <c r="D36" s="79" t="s">
        <v>84</v>
      </c>
      <c r="E36" s="80" t="s">
        <v>18</v>
      </c>
      <c r="F36" s="60">
        <v>4.3499999999999996</v>
      </c>
      <c r="G36" s="60">
        <v>4.3499999999999996</v>
      </c>
      <c r="H36" s="60">
        <v>3.49</v>
      </c>
      <c r="I36" s="60">
        <v>3.39</v>
      </c>
      <c r="J36" s="86">
        <v>3.44</v>
      </c>
    </row>
    <row r="37" spans="1:13" ht="12.75" x14ac:dyDescent="0.2">
      <c r="A37" s="145">
        <v>28</v>
      </c>
      <c r="B37" s="78" t="s">
        <v>85</v>
      </c>
      <c r="C37" s="78" t="s">
        <v>86</v>
      </c>
      <c r="D37" s="79" t="s">
        <v>84</v>
      </c>
      <c r="E37" s="80" t="s">
        <v>15</v>
      </c>
      <c r="F37" s="60">
        <v>4.3499999999999996</v>
      </c>
      <c r="G37" s="60">
        <v>4.45</v>
      </c>
      <c r="H37" s="60">
        <v>3.79</v>
      </c>
      <c r="I37" s="60" t="s">
        <v>19</v>
      </c>
      <c r="J37" s="86">
        <v>3.44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4.3499999999999996</v>
      </c>
      <c r="G38" s="60">
        <v>4.55</v>
      </c>
      <c r="H38" s="60">
        <v>3.45</v>
      </c>
      <c r="I38" s="124" t="s">
        <v>19</v>
      </c>
      <c r="J38" s="60">
        <v>3.55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4.3499999999999996</v>
      </c>
      <c r="G40" s="67">
        <v>4.45</v>
      </c>
      <c r="H40" s="67">
        <v>3.49</v>
      </c>
      <c r="I40" s="67" t="s">
        <v>19</v>
      </c>
      <c r="J40" s="67">
        <v>3.79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4.3499999999999996</v>
      </c>
      <c r="G41" s="67">
        <v>4.3499999999999996</v>
      </c>
      <c r="H41" s="67">
        <v>3.45</v>
      </c>
      <c r="I41" s="67">
        <v>3.69</v>
      </c>
      <c r="J41" s="67">
        <v>3.79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>
        <v>4.34</v>
      </c>
      <c r="G42" s="64">
        <v>4.34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4.34</v>
      </c>
      <c r="G43" s="64">
        <v>4.34</v>
      </c>
      <c r="H43" s="65" t="s">
        <v>19</v>
      </c>
      <c r="I43" s="64" t="s">
        <v>19</v>
      </c>
      <c r="J43" s="68">
        <v>3.49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4.3899999999999997</v>
      </c>
      <c r="G44" s="64">
        <v>4.49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7">
        <v>35</v>
      </c>
      <c r="B45" s="57" t="s">
        <v>103</v>
      </c>
      <c r="C45" s="57" t="s">
        <v>104</v>
      </c>
      <c r="D45" s="69" t="s">
        <v>105</v>
      </c>
      <c r="E45" s="69" t="s">
        <v>38</v>
      </c>
      <c r="F45" s="70">
        <v>4.3899999999999997</v>
      </c>
      <c r="G45" s="65" t="s">
        <v>19</v>
      </c>
      <c r="H45" s="64">
        <v>3.45</v>
      </c>
      <c r="I45" s="64">
        <v>3.45</v>
      </c>
      <c r="J45" s="65">
        <v>3.55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4.3499999999999996</v>
      </c>
      <c r="G46" s="65">
        <v>4.55</v>
      </c>
      <c r="H46" s="64">
        <v>3.45</v>
      </c>
      <c r="I46" s="64" t="s">
        <v>19</v>
      </c>
      <c r="J46" s="65">
        <v>3.55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4.3499999999999996</v>
      </c>
      <c r="G47" s="72">
        <v>4.3499999999999996</v>
      </c>
      <c r="H47" s="73">
        <v>3.45</v>
      </c>
      <c r="I47" s="74">
        <v>3.45</v>
      </c>
      <c r="J47" s="72">
        <v>3.5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4.3499999999999996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0" ht="12.75" x14ac:dyDescent="0.2">
      <c r="A49" s="137">
        <v>39</v>
      </c>
      <c r="B49" s="57" t="s">
        <v>163</v>
      </c>
      <c r="C49" s="57" t="s">
        <v>164</v>
      </c>
      <c r="D49" s="58" t="s">
        <v>117</v>
      </c>
      <c r="E49" s="59" t="s">
        <v>18</v>
      </c>
      <c r="F49" s="70">
        <v>4.3499999999999996</v>
      </c>
      <c r="G49" s="64">
        <v>4.3499999999999996</v>
      </c>
      <c r="H49" s="64">
        <v>3.39</v>
      </c>
      <c r="I49" s="65" t="s">
        <v>19</v>
      </c>
      <c r="J49" s="64">
        <v>3.49</v>
      </c>
    </row>
    <row r="50" spans="1:10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4.3899999999999997</v>
      </c>
      <c r="G50" s="64">
        <v>4.59</v>
      </c>
      <c r="H50" s="65" t="s">
        <v>19</v>
      </c>
      <c r="I50" s="65" t="s">
        <v>19</v>
      </c>
      <c r="J50" s="262">
        <v>3.99</v>
      </c>
    </row>
    <row r="51" spans="1:10" ht="12.75" x14ac:dyDescent="0.2">
      <c r="A51" s="137">
        <v>41</v>
      </c>
      <c r="B51" s="57" t="s">
        <v>120</v>
      </c>
      <c r="C51" s="57" t="s">
        <v>121</v>
      </c>
      <c r="D51" s="58" t="s">
        <v>122</v>
      </c>
      <c r="E51" s="59" t="s">
        <v>18</v>
      </c>
      <c r="F51" s="70">
        <v>4.3499999999999996</v>
      </c>
      <c r="G51" s="64">
        <v>4.45</v>
      </c>
      <c r="H51" s="65">
        <v>3.39</v>
      </c>
      <c r="I51" s="65">
        <v>3.45</v>
      </c>
      <c r="J51" s="64">
        <v>3.5</v>
      </c>
    </row>
    <row r="52" spans="1:10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4.3499999999999996</v>
      </c>
      <c r="G52" s="68" t="s">
        <v>19</v>
      </c>
      <c r="H52" s="65">
        <v>3.59</v>
      </c>
      <c r="I52" s="65" t="s">
        <v>19</v>
      </c>
      <c r="J52" s="64">
        <v>3.86</v>
      </c>
    </row>
    <row r="53" spans="1:10" ht="12.75" x14ac:dyDescent="0.2">
      <c r="A53" s="145">
        <v>43</v>
      </c>
      <c r="B53" s="78" t="s">
        <v>125</v>
      </c>
      <c r="C53" s="78" t="s">
        <v>126</v>
      </c>
      <c r="D53" s="79" t="s">
        <v>122</v>
      </c>
      <c r="E53" s="80" t="s">
        <v>26</v>
      </c>
      <c r="F53" s="81">
        <v>4.33</v>
      </c>
      <c r="G53" s="82">
        <v>4.33</v>
      </c>
      <c r="H53" s="64">
        <v>3.44</v>
      </c>
      <c r="I53" s="65" t="s">
        <v>19</v>
      </c>
      <c r="J53" s="64">
        <v>3.49</v>
      </c>
    </row>
    <row r="54" spans="1:10" ht="12.75" x14ac:dyDescent="0.2">
      <c r="A54" s="145">
        <v>44</v>
      </c>
      <c r="B54" s="78" t="s">
        <v>127</v>
      </c>
      <c r="C54" s="78" t="s">
        <v>128</v>
      </c>
      <c r="D54" s="79" t="s">
        <v>122</v>
      </c>
      <c r="E54" s="80" t="s">
        <v>26</v>
      </c>
      <c r="F54" s="81">
        <v>4.33</v>
      </c>
      <c r="G54" s="64">
        <v>4.43</v>
      </c>
      <c r="H54" s="64">
        <v>3.49</v>
      </c>
      <c r="I54" s="65" t="s">
        <v>19</v>
      </c>
      <c r="J54" s="64">
        <v>3.6</v>
      </c>
    </row>
    <row r="55" spans="1:10" ht="12.75" x14ac:dyDescent="0.2">
      <c r="A55" s="145">
        <v>45</v>
      </c>
      <c r="B55" s="78" t="s">
        <v>131</v>
      </c>
      <c r="C55" s="78" t="s">
        <v>132</v>
      </c>
      <c r="D55" s="79" t="s">
        <v>122</v>
      </c>
      <c r="E55" s="80" t="s">
        <v>133</v>
      </c>
      <c r="F55" s="81">
        <v>4.33</v>
      </c>
      <c r="G55" s="65" t="s">
        <v>19</v>
      </c>
      <c r="H55" s="65" t="s">
        <v>19</v>
      </c>
      <c r="I55" s="65" t="s">
        <v>19</v>
      </c>
      <c r="J55" s="65" t="s">
        <v>19</v>
      </c>
    </row>
    <row r="56" spans="1:10" ht="12.75" x14ac:dyDescent="0.2">
      <c r="A56" s="145">
        <v>46</v>
      </c>
      <c r="B56" s="78" t="s">
        <v>134</v>
      </c>
      <c r="C56" s="78" t="s">
        <v>135</v>
      </c>
      <c r="D56" s="79" t="s">
        <v>136</v>
      </c>
      <c r="E56" s="80" t="s">
        <v>22</v>
      </c>
      <c r="F56" s="70">
        <v>4.3499999999999996</v>
      </c>
      <c r="G56" s="64">
        <v>4.55</v>
      </c>
      <c r="H56" s="64">
        <v>3.99</v>
      </c>
      <c r="I56" s="82">
        <v>3.29</v>
      </c>
      <c r="J56" s="65">
        <v>3.49</v>
      </c>
    </row>
    <row r="57" spans="1:10" ht="12.75" x14ac:dyDescent="0.2">
      <c r="A57" s="145">
        <v>47</v>
      </c>
      <c r="B57" s="78" t="s">
        <v>137</v>
      </c>
      <c r="C57" s="78" t="s">
        <v>138</v>
      </c>
      <c r="D57" s="79" t="s">
        <v>139</v>
      </c>
      <c r="E57" s="80" t="s">
        <v>18</v>
      </c>
      <c r="F57" s="70">
        <v>4.3499999999999996</v>
      </c>
      <c r="G57" s="64">
        <v>4.3499999999999996</v>
      </c>
      <c r="H57" s="64">
        <v>3.39</v>
      </c>
      <c r="I57" s="82">
        <v>3.29</v>
      </c>
      <c r="J57" s="65" t="s">
        <v>19</v>
      </c>
    </row>
    <row r="58" spans="1:10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4.3499999999999996</v>
      </c>
      <c r="G58" s="64">
        <v>4.3499999999999996</v>
      </c>
      <c r="H58" s="64">
        <v>3.49</v>
      </c>
      <c r="I58" s="64">
        <v>3.49</v>
      </c>
      <c r="J58" s="65" t="s">
        <v>19</v>
      </c>
    </row>
    <row r="59" spans="1:10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4.3499999999999996</v>
      </c>
      <c r="G59" s="64">
        <v>4.45</v>
      </c>
      <c r="H59" s="64">
        <v>3.49</v>
      </c>
      <c r="I59" s="64">
        <v>3.59</v>
      </c>
      <c r="J59" s="65">
        <v>3.69</v>
      </c>
    </row>
    <row r="60" spans="1:10" ht="12.75" x14ac:dyDescent="0.2">
      <c r="A60" s="145">
        <v>50</v>
      </c>
      <c r="B60" s="83" t="s">
        <v>144</v>
      </c>
      <c r="C60" s="78" t="s">
        <v>145</v>
      </c>
      <c r="D60" s="84" t="s">
        <v>139</v>
      </c>
      <c r="E60" s="85" t="s">
        <v>26</v>
      </c>
      <c r="F60" s="70">
        <v>4.3499999999999996</v>
      </c>
      <c r="G60" s="64">
        <v>4.45</v>
      </c>
      <c r="H60" s="64">
        <v>3.39</v>
      </c>
      <c r="I60" s="82">
        <v>3.29</v>
      </c>
      <c r="J60" s="65">
        <v>3.49</v>
      </c>
    </row>
    <row r="61" spans="1:10" ht="12.75" x14ac:dyDescent="0.2">
      <c r="A61" s="145">
        <v>51</v>
      </c>
      <c r="B61" s="78" t="s">
        <v>146</v>
      </c>
      <c r="C61" s="78" t="s">
        <v>147</v>
      </c>
      <c r="D61" s="79" t="s">
        <v>148</v>
      </c>
      <c r="E61" s="80" t="s">
        <v>133</v>
      </c>
      <c r="F61" s="81">
        <v>4.33</v>
      </c>
      <c r="G61" s="82">
        <v>4.33</v>
      </c>
      <c r="H61" s="64">
        <v>3.37</v>
      </c>
      <c r="I61" s="65" t="s">
        <v>19</v>
      </c>
      <c r="J61" s="65" t="s">
        <v>19</v>
      </c>
    </row>
    <row r="62" spans="1:10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4.3499999999999996</v>
      </c>
      <c r="G62" s="64">
        <v>4.4000000000000004</v>
      </c>
      <c r="H62" s="64">
        <v>3.49</v>
      </c>
      <c r="I62" s="64">
        <v>3.49</v>
      </c>
      <c r="J62" s="65">
        <v>3.59</v>
      </c>
    </row>
    <row r="63" spans="1:10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4.3499999999999996</v>
      </c>
      <c r="G63" s="64" t="s">
        <v>19</v>
      </c>
      <c r="H63" s="64">
        <v>3.59</v>
      </c>
      <c r="I63" s="64" t="s">
        <v>19</v>
      </c>
      <c r="J63" s="64">
        <v>3.69</v>
      </c>
    </row>
    <row r="64" spans="1:10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4.3499999999999996</v>
      </c>
      <c r="G64" s="64">
        <v>4.55</v>
      </c>
      <c r="H64" s="64">
        <v>3.49</v>
      </c>
      <c r="I64" s="64">
        <v>3.49</v>
      </c>
      <c r="J64" s="64">
        <v>3.59</v>
      </c>
    </row>
    <row r="65" spans="1:12" ht="12.75" x14ac:dyDescent="0.2">
      <c r="A65" s="145">
        <v>55</v>
      </c>
      <c r="B65" s="78" t="s">
        <v>131</v>
      </c>
      <c r="C65" s="78" t="s">
        <v>156</v>
      </c>
      <c r="D65" s="79" t="s">
        <v>151</v>
      </c>
      <c r="E65" s="80" t="s">
        <v>133</v>
      </c>
      <c r="F65" s="81">
        <v>4.33</v>
      </c>
      <c r="G65" s="68" t="s">
        <v>19</v>
      </c>
      <c r="H65" s="146">
        <v>3.28</v>
      </c>
      <c r="I65" s="64" t="s">
        <v>19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4.3499999999999979</v>
      </c>
      <c r="G66" s="42">
        <f>AVERAGE(G10:G38,G40:G65)</f>
        <v>4.4147619047619049</v>
      </c>
      <c r="H66" s="42">
        <f>AVERAGE(H10:H38,H40:H65)</f>
        <v>3.507115384615386</v>
      </c>
      <c r="I66" s="42">
        <f>AVERAGE(I10:I38,I40:I65)</f>
        <v>3.4735294117647064</v>
      </c>
      <c r="J66" s="42">
        <f>AVERAGE(J10:J38,J40:J65)</f>
        <v>3.5907894736842096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84"/>
  <sheetViews>
    <sheetView topLeftCell="A9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193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4.3499999999999996</v>
      </c>
      <c r="G10" s="60">
        <v>4.3499999999999996</v>
      </c>
      <c r="H10" s="60">
        <v>3.49</v>
      </c>
      <c r="I10" s="60">
        <v>3.49</v>
      </c>
      <c r="J10" s="60">
        <v>3.55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4.3499999999999996</v>
      </c>
      <c r="G11" s="60">
        <v>4.3499999999999996</v>
      </c>
      <c r="H11" s="60">
        <v>3.45</v>
      </c>
      <c r="I11" s="60">
        <v>3.55</v>
      </c>
      <c r="J11" s="60">
        <v>3.6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4.3499999999999996</v>
      </c>
      <c r="G12" s="60">
        <v>4.3499999999999996</v>
      </c>
      <c r="H12" s="60">
        <v>3.45</v>
      </c>
      <c r="I12" s="60">
        <v>3.45</v>
      </c>
      <c r="J12" s="61">
        <v>3.5</v>
      </c>
    </row>
    <row r="13" spans="1:13" ht="12.75" x14ac:dyDescent="0.2">
      <c r="A13" s="145">
        <v>4</v>
      </c>
      <c r="B13" s="78" t="s">
        <v>23</v>
      </c>
      <c r="C13" s="78" t="s">
        <v>24</v>
      </c>
      <c r="D13" s="79" t="s">
        <v>25</v>
      </c>
      <c r="E13" s="80" t="s">
        <v>26</v>
      </c>
      <c r="F13" s="60">
        <v>4.3499999999999996</v>
      </c>
      <c r="G13" s="60" t="s">
        <v>19</v>
      </c>
      <c r="H13" s="60">
        <v>3.39</v>
      </c>
      <c r="I13" s="86">
        <v>3.23</v>
      </c>
      <c r="J13" s="62">
        <v>3.43</v>
      </c>
    </row>
    <row r="14" spans="1:13" ht="12.75" x14ac:dyDescent="0.2">
      <c r="A14" s="137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60">
        <v>4.3499999999999996</v>
      </c>
      <c r="G14" s="60">
        <v>4.3499999999999996</v>
      </c>
      <c r="H14" s="60">
        <v>3.49</v>
      </c>
      <c r="I14" s="60">
        <v>3.29</v>
      </c>
      <c r="J14" s="62">
        <v>3.49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4.3499999999999996</v>
      </c>
      <c r="G15" s="60" t="s">
        <v>19</v>
      </c>
      <c r="H15" s="60">
        <v>3.45</v>
      </c>
      <c r="I15" s="60">
        <v>3.39</v>
      </c>
      <c r="J15" s="62">
        <v>3.44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4.3499999999999996</v>
      </c>
      <c r="G16" s="60" t="s">
        <v>19</v>
      </c>
      <c r="H16" s="60">
        <v>3.59</v>
      </c>
      <c r="I16" s="60" t="s">
        <v>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4.3499999999999996</v>
      </c>
      <c r="G17" s="58" t="s">
        <v>19</v>
      </c>
      <c r="H17" s="63">
        <v>3.49</v>
      </c>
      <c r="I17" s="58">
        <v>3.39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4.3499999999999996</v>
      </c>
      <c r="G18" s="64">
        <v>4.3899999999999997</v>
      </c>
      <c r="H18" s="64">
        <v>3.69</v>
      </c>
      <c r="I18" s="64">
        <v>3.49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4.3499999999999996</v>
      </c>
      <c r="G19" s="60">
        <v>4.5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4.3499999999999996</v>
      </c>
      <c r="G20" s="60">
        <v>4.49</v>
      </c>
      <c r="H20" s="62">
        <v>3.39</v>
      </c>
      <c r="I20" s="60">
        <v>3.59</v>
      </c>
      <c r="J20" s="60">
        <v>3.6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4.3499999999999996</v>
      </c>
      <c r="G21" s="62" t="s">
        <v>19</v>
      </c>
      <c r="H21" s="60">
        <v>3.39</v>
      </c>
      <c r="I21" s="60">
        <v>3.39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4.3499999999999996</v>
      </c>
      <c r="G22" s="62">
        <v>4.45</v>
      </c>
      <c r="H22" s="60">
        <v>3.39</v>
      </c>
      <c r="I22" s="60" t="s">
        <v>19</v>
      </c>
      <c r="J22" s="61">
        <v>3.6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4.3499999999999996</v>
      </c>
      <c r="G23" s="60">
        <v>4.3499999999999996</v>
      </c>
      <c r="H23" s="60">
        <v>3.45</v>
      </c>
      <c r="I23" s="60">
        <v>3.45</v>
      </c>
      <c r="J23" s="60">
        <v>3.5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4.3499999999999996</v>
      </c>
      <c r="G24" s="60">
        <v>4.3499999999999996</v>
      </c>
      <c r="H24" s="60">
        <v>3.45</v>
      </c>
      <c r="I24" s="88">
        <v>3.45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4.3499999999999996</v>
      </c>
      <c r="G25" s="60">
        <v>4.3499999999999996</v>
      </c>
      <c r="H25" s="60">
        <v>3.49</v>
      </c>
      <c r="I25" s="88">
        <v>3.45</v>
      </c>
      <c r="J25" s="60">
        <v>3.5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4.3499999999999996</v>
      </c>
      <c r="G26" s="61">
        <v>4.3499999999999996</v>
      </c>
      <c r="H26" s="60">
        <v>3.49</v>
      </c>
      <c r="I26" s="88" t="s">
        <v>19</v>
      </c>
      <c r="J26" s="60" t="s">
        <v>19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4.3499999999999996</v>
      </c>
      <c r="G27" s="60" t="s">
        <v>19</v>
      </c>
      <c r="H27" s="60">
        <v>3.39</v>
      </c>
      <c r="I27" s="88" t="s">
        <v>19</v>
      </c>
      <c r="J27" s="60">
        <v>3.44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4.3499999999999996</v>
      </c>
      <c r="G28" s="60">
        <v>4.45</v>
      </c>
      <c r="H28" s="60">
        <v>3.39</v>
      </c>
      <c r="I28" s="88">
        <v>3.5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4.3499999999999996</v>
      </c>
      <c r="G29" s="60">
        <v>4.3499999999999996</v>
      </c>
      <c r="H29" s="60">
        <v>3.45</v>
      </c>
      <c r="I29" s="60">
        <v>3.45</v>
      </c>
      <c r="J29" s="61">
        <v>3.5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4.3499999999999996</v>
      </c>
      <c r="G30" s="121">
        <v>4.3899999999999997</v>
      </c>
      <c r="H30" s="121">
        <v>3.69</v>
      </c>
      <c r="I30" s="122" t="s">
        <v>19</v>
      </c>
      <c r="J30" s="123">
        <v>3.89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4.3499999999999996</v>
      </c>
      <c r="G31" s="60" t="s">
        <v>19</v>
      </c>
      <c r="H31" s="60">
        <v>3.79</v>
      </c>
      <c r="I31" s="91">
        <v>3.69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4.3499999999999996</v>
      </c>
      <c r="G32" s="60">
        <v>4.3499999999999996</v>
      </c>
      <c r="H32" s="60">
        <v>3.45</v>
      </c>
      <c r="I32" s="91">
        <v>3.49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4.3499999999999996</v>
      </c>
      <c r="G33" s="60">
        <v>4.45</v>
      </c>
      <c r="H33" s="60">
        <v>3.45</v>
      </c>
      <c r="I33" s="91">
        <v>3.48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4.3499999999999996</v>
      </c>
      <c r="G34" s="60">
        <v>4.45</v>
      </c>
      <c r="H34" s="60">
        <v>3.45</v>
      </c>
      <c r="I34" s="60">
        <v>3.34</v>
      </c>
      <c r="J34" s="60" t="s">
        <v>19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4.3499999999999996</v>
      </c>
      <c r="G35" s="60">
        <v>4.3499999999999996</v>
      </c>
      <c r="H35" s="60">
        <v>3.49</v>
      </c>
      <c r="I35" s="60">
        <v>3.39</v>
      </c>
      <c r="J35" s="60">
        <v>3.44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4.3499999999999996</v>
      </c>
      <c r="G36" s="60">
        <v>4.45</v>
      </c>
      <c r="H36" s="60">
        <v>3.79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4.3499999999999996</v>
      </c>
      <c r="G37" s="60">
        <v>4.3499999999999996</v>
      </c>
      <c r="H37" s="60">
        <v>3.45</v>
      </c>
      <c r="I37" s="60">
        <v>3.35</v>
      </c>
      <c r="J37" s="60">
        <v>3.45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4.3499999999999996</v>
      </c>
      <c r="G38" s="60">
        <v>4.55</v>
      </c>
      <c r="H38" s="60">
        <v>3.45</v>
      </c>
      <c r="I38" s="124" t="s">
        <v>19</v>
      </c>
      <c r="J38" s="60">
        <v>3.44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4.3499999999999996</v>
      </c>
      <c r="G40" s="67">
        <v>4.45</v>
      </c>
      <c r="H40" s="67">
        <v>3.49</v>
      </c>
      <c r="I40" s="67" t="s">
        <v>19</v>
      </c>
      <c r="J40" s="67">
        <v>3.79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4.3499999999999996</v>
      </c>
      <c r="G41" s="67">
        <v>4.3499999999999996</v>
      </c>
      <c r="H41" s="67">
        <v>3.45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>
        <v>4.34</v>
      </c>
      <c r="G42" s="64">
        <v>4.34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4.34</v>
      </c>
      <c r="G43" s="64">
        <v>4.34</v>
      </c>
      <c r="H43" s="65" t="s">
        <v>19</v>
      </c>
      <c r="I43" s="64" t="s">
        <v>19</v>
      </c>
      <c r="J43" s="68">
        <v>3.49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4.3499999999999996</v>
      </c>
      <c r="G44" s="64">
        <v>4.45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7">
        <v>35</v>
      </c>
      <c r="B45" s="57" t="s">
        <v>103</v>
      </c>
      <c r="C45" s="57" t="s">
        <v>104</v>
      </c>
      <c r="D45" s="69" t="s">
        <v>105</v>
      </c>
      <c r="E45" s="69" t="s">
        <v>38</v>
      </c>
      <c r="F45" s="70">
        <v>4.3899999999999997</v>
      </c>
      <c r="G45" s="65" t="s">
        <v>19</v>
      </c>
      <c r="H45" s="64">
        <v>3.45</v>
      </c>
      <c r="I45" s="64">
        <v>3.39</v>
      </c>
      <c r="J45" s="65">
        <v>3.44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4.3499999999999996</v>
      </c>
      <c r="G46" s="65">
        <v>4.55</v>
      </c>
      <c r="H46" s="64">
        <v>3.45</v>
      </c>
      <c r="I46" s="64" t="s">
        <v>19</v>
      </c>
      <c r="J46" s="65">
        <v>3.44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4.3499999999999996</v>
      </c>
      <c r="G47" s="72">
        <v>4.3499999999999996</v>
      </c>
      <c r="H47" s="73">
        <v>3.45</v>
      </c>
      <c r="I47" s="74">
        <v>3.45</v>
      </c>
      <c r="J47" s="72">
        <v>3.5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4.3499999999999996</v>
      </c>
      <c r="G48" s="64">
        <v>4.5</v>
      </c>
      <c r="H48" s="64">
        <v>3.79</v>
      </c>
      <c r="I48" s="65" t="s">
        <v>19</v>
      </c>
      <c r="J48" s="65" t="s">
        <v>19</v>
      </c>
    </row>
    <row r="49" spans="1:10" ht="12.75" x14ac:dyDescent="0.2">
      <c r="A49" s="145">
        <v>39</v>
      </c>
      <c r="B49" s="78" t="s">
        <v>163</v>
      </c>
      <c r="C49" s="78" t="s">
        <v>164</v>
      </c>
      <c r="D49" s="79" t="s">
        <v>117</v>
      </c>
      <c r="E49" s="80" t="s">
        <v>18</v>
      </c>
      <c r="F49" s="70">
        <v>4.3499999999999996</v>
      </c>
      <c r="G49" s="64">
        <v>4.3499999999999996</v>
      </c>
      <c r="H49" s="82">
        <v>3.29</v>
      </c>
      <c r="I49" s="65" t="s">
        <v>19</v>
      </c>
      <c r="J49" s="82">
        <v>3.39</v>
      </c>
    </row>
    <row r="50" spans="1:10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4.55</v>
      </c>
      <c r="G50" s="64">
        <v>4.55</v>
      </c>
      <c r="H50" s="65" t="s">
        <v>19</v>
      </c>
      <c r="I50" s="65" t="s">
        <v>19</v>
      </c>
      <c r="J50" s="262">
        <v>3.75</v>
      </c>
    </row>
    <row r="51" spans="1:10" ht="12.75" x14ac:dyDescent="0.2">
      <c r="A51" s="137">
        <v>41</v>
      </c>
      <c r="B51" s="57" t="s">
        <v>196</v>
      </c>
      <c r="C51" s="57" t="s">
        <v>197</v>
      </c>
      <c r="D51" s="58" t="s">
        <v>122</v>
      </c>
      <c r="E51" s="59" t="s">
        <v>22</v>
      </c>
      <c r="F51" s="70">
        <v>4.3499999999999996</v>
      </c>
      <c r="G51" s="64">
        <v>4.54</v>
      </c>
      <c r="H51" s="65">
        <v>3.49</v>
      </c>
      <c r="I51" s="65" t="s">
        <v>19</v>
      </c>
      <c r="J51" s="64">
        <v>3.59</v>
      </c>
    </row>
    <row r="52" spans="1:10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4.3499999999999996</v>
      </c>
      <c r="G52" s="64">
        <v>4.45</v>
      </c>
      <c r="H52" s="65">
        <v>3.39</v>
      </c>
      <c r="I52" s="65">
        <v>3.45</v>
      </c>
      <c r="J52" s="64">
        <v>3.5</v>
      </c>
    </row>
    <row r="53" spans="1:10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4.3499999999999996</v>
      </c>
      <c r="G53" s="68" t="s">
        <v>19</v>
      </c>
      <c r="H53" s="65">
        <v>3.59</v>
      </c>
      <c r="I53" s="65" t="s">
        <v>19</v>
      </c>
      <c r="J53" s="64">
        <v>3.86</v>
      </c>
    </row>
    <row r="54" spans="1:10" ht="12.75" x14ac:dyDescent="0.2">
      <c r="A54" s="145">
        <v>44</v>
      </c>
      <c r="B54" s="78" t="s">
        <v>125</v>
      </c>
      <c r="C54" s="78" t="s">
        <v>126</v>
      </c>
      <c r="D54" s="79" t="s">
        <v>122</v>
      </c>
      <c r="E54" s="80" t="s">
        <v>26</v>
      </c>
      <c r="F54" s="81">
        <v>4.33</v>
      </c>
      <c r="G54" s="82">
        <v>4.33</v>
      </c>
      <c r="H54" s="64">
        <v>3.44</v>
      </c>
      <c r="I54" s="65" t="s">
        <v>19</v>
      </c>
      <c r="J54" s="64">
        <v>3.49</v>
      </c>
    </row>
    <row r="55" spans="1:10" ht="12.75" x14ac:dyDescent="0.2">
      <c r="A55" s="145">
        <v>45</v>
      </c>
      <c r="B55" s="78" t="s">
        <v>127</v>
      </c>
      <c r="C55" s="78" t="s">
        <v>128</v>
      </c>
      <c r="D55" s="79" t="s">
        <v>122</v>
      </c>
      <c r="E55" s="80" t="s">
        <v>26</v>
      </c>
      <c r="F55" s="81">
        <v>4.33</v>
      </c>
      <c r="G55" s="64">
        <v>4.43</v>
      </c>
      <c r="H55" s="64">
        <v>3.49</v>
      </c>
      <c r="I55" s="65" t="s">
        <v>19</v>
      </c>
      <c r="J55" s="64">
        <v>3.6</v>
      </c>
    </row>
    <row r="56" spans="1:10" ht="12.75" x14ac:dyDescent="0.2">
      <c r="A56" s="145">
        <v>46</v>
      </c>
      <c r="B56" s="78" t="s">
        <v>131</v>
      </c>
      <c r="C56" s="78" t="s">
        <v>132</v>
      </c>
      <c r="D56" s="79" t="s">
        <v>122</v>
      </c>
      <c r="E56" s="80" t="s">
        <v>133</v>
      </c>
      <c r="F56" s="81">
        <v>4.33</v>
      </c>
      <c r="G56" s="65" t="s">
        <v>19</v>
      </c>
      <c r="H56" s="65" t="s">
        <v>19</v>
      </c>
      <c r="I56" s="65" t="s">
        <v>19</v>
      </c>
      <c r="J56" s="65" t="s">
        <v>19</v>
      </c>
    </row>
    <row r="57" spans="1:10" ht="12.75" x14ac:dyDescent="0.2">
      <c r="A57" s="137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4.3499999999999996</v>
      </c>
      <c r="G57" s="64">
        <v>4.55</v>
      </c>
      <c r="H57" s="64">
        <v>3.39</v>
      </c>
      <c r="I57" s="64">
        <v>3.29</v>
      </c>
      <c r="J57" s="65">
        <v>3.49</v>
      </c>
    </row>
    <row r="58" spans="1:10" ht="12.75" x14ac:dyDescent="0.2">
      <c r="A58" s="137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4.3499999999999996</v>
      </c>
      <c r="G58" s="64">
        <v>4.3499999999999996</v>
      </c>
      <c r="H58" s="64">
        <v>3.39</v>
      </c>
      <c r="I58" s="64">
        <v>3.29</v>
      </c>
      <c r="J58" s="65" t="s">
        <v>19</v>
      </c>
    </row>
    <row r="59" spans="1:10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4.3499999999999996</v>
      </c>
      <c r="G59" s="64">
        <v>4.3499999999999996</v>
      </c>
      <c r="H59" s="64">
        <v>3.49</v>
      </c>
      <c r="I59" s="64">
        <v>3.49</v>
      </c>
      <c r="J59" s="65" t="s">
        <v>19</v>
      </c>
    </row>
    <row r="60" spans="1:10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4.3499999999999996</v>
      </c>
      <c r="G60" s="64">
        <v>4.45</v>
      </c>
      <c r="H60" s="64">
        <v>3.49</v>
      </c>
      <c r="I60" s="64">
        <v>3.59</v>
      </c>
      <c r="J60" s="65">
        <v>3.69</v>
      </c>
    </row>
    <row r="61" spans="1:10" ht="12.75" x14ac:dyDescent="0.2">
      <c r="A61" s="137">
        <v>51</v>
      </c>
      <c r="B61" s="75" t="s">
        <v>144</v>
      </c>
      <c r="C61" s="57" t="s">
        <v>145</v>
      </c>
      <c r="D61" s="76" t="s">
        <v>139</v>
      </c>
      <c r="E61" s="77" t="s">
        <v>26</v>
      </c>
      <c r="F61" s="70">
        <v>4.3499999999999996</v>
      </c>
      <c r="G61" s="64">
        <v>4.45</v>
      </c>
      <c r="H61" s="64">
        <v>3.39</v>
      </c>
      <c r="I61" s="64">
        <v>3.29</v>
      </c>
      <c r="J61" s="65">
        <v>3.49</v>
      </c>
    </row>
    <row r="62" spans="1:10" ht="12.75" x14ac:dyDescent="0.2">
      <c r="A62" s="145">
        <v>52</v>
      </c>
      <c r="B62" s="78" t="s">
        <v>146</v>
      </c>
      <c r="C62" s="78" t="s">
        <v>147</v>
      </c>
      <c r="D62" s="79" t="s">
        <v>148</v>
      </c>
      <c r="E62" s="80" t="s">
        <v>133</v>
      </c>
      <c r="F62" s="81">
        <v>4.33</v>
      </c>
      <c r="G62" s="82">
        <v>4.33</v>
      </c>
      <c r="H62" s="64">
        <v>3.37</v>
      </c>
      <c r="I62" s="65" t="s">
        <v>19</v>
      </c>
      <c r="J62" s="65" t="s">
        <v>19</v>
      </c>
    </row>
    <row r="63" spans="1:10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4.3499999999999996</v>
      </c>
      <c r="G63" s="64">
        <v>4.4000000000000004</v>
      </c>
      <c r="H63" s="64">
        <v>3.49</v>
      </c>
      <c r="I63" s="64">
        <v>3.49</v>
      </c>
      <c r="J63" s="65">
        <v>3.59</v>
      </c>
    </row>
    <row r="64" spans="1:10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4.3499999999999996</v>
      </c>
      <c r="G64" s="64" t="s">
        <v>19</v>
      </c>
      <c r="H64" s="64">
        <v>3.59</v>
      </c>
      <c r="I64" s="64" t="s">
        <v>19</v>
      </c>
      <c r="J64" s="64">
        <v>3.69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4.3499999999999996</v>
      </c>
      <c r="G65" s="64">
        <v>4.55</v>
      </c>
      <c r="H65" s="64">
        <v>3.39</v>
      </c>
      <c r="I65" s="64">
        <v>3.39</v>
      </c>
      <c r="J65" s="64">
        <v>3.49</v>
      </c>
    </row>
    <row r="66" spans="1:12" ht="12.75" x14ac:dyDescent="0.2">
      <c r="A66" s="145">
        <v>56</v>
      </c>
      <c r="B66" s="78" t="s">
        <v>131</v>
      </c>
      <c r="C66" s="78" t="s">
        <v>156</v>
      </c>
      <c r="D66" s="79" t="s">
        <v>151</v>
      </c>
      <c r="E66" s="80" t="s">
        <v>133</v>
      </c>
      <c r="F66" s="81">
        <v>4.33</v>
      </c>
      <c r="G66" s="68" t="s">
        <v>19</v>
      </c>
      <c r="H66" s="68" t="s">
        <v>19</v>
      </c>
      <c r="I66" s="64">
        <v>3.28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4.352142857142856</v>
      </c>
      <c r="G67" s="42">
        <f>AVERAGE(G10:G38,G40:G66)</f>
        <v>4.4131818181818181</v>
      </c>
      <c r="H67" s="42">
        <f>AVERAGE(H10:H38,H40:H66)</f>
        <v>3.4886538461538468</v>
      </c>
      <c r="I67" s="42">
        <f>AVERAGE(I10:I38,I40:I66)</f>
        <v>3.4376470588235297</v>
      </c>
      <c r="J67" s="42">
        <f>AVERAGE(J10:J38,J40:J66)</f>
        <v>3.5494736842105263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autoFilter ref="A9:J68" xr:uid="{00000000-0009-0000-0000-00000F000000}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83"/>
  <sheetViews>
    <sheetView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198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4.25</v>
      </c>
      <c r="G10" s="60">
        <v>4.25</v>
      </c>
      <c r="H10" s="60">
        <v>3.49</v>
      </c>
      <c r="I10" s="60">
        <v>3.49</v>
      </c>
      <c r="J10" s="60">
        <v>3.55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4.3499999999999996</v>
      </c>
      <c r="G11" s="60">
        <v>4.3499999999999996</v>
      </c>
      <c r="H11" s="60">
        <v>3.45</v>
      </c>
      <c r="I11" s="60">
        <v>3.55</v>
      </c>
      <c r="J11" s="60">
        <v>3.6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4.25</v>
      </c>
      <c r="G12" s="60">
        <v>4.25</v>
      </c>
      <c r="H12" s="60">
        <v>3.45</v>
      </c>
      <c r="I12" s="60">
        <v>3.45</v>
      </c>
      <c r="J12" s="61">
        <v>3.5</v>
      </c>
    </row>
    <row r="13" spans="1:13" ht="12.75" x14ac:dyDescent="0.2">
      <c r="A13" s="137">
        <v>4</v>
      </c>
      <c r="B13" s="19" t="s">
        <v>23</v>
      </c>
      <c r="C13" s="19" t="s">
        <v>24</v>
      </c>
      <c r="D13" s="20" t="s">
        <v>25</v>
      </c>
      <c r="E13" s="21" t="s">
        <v>26</v>
      </c>
      <c r="F13" s="60">
        <v>4.25</v>
      </c>
      <c r="G13" s="60" t="s">
        <v>19</v>
      </c>
      <c r="H13" s="60">
        <v>3.39</v>
      </c>
      <c r="I13" s="22">
        <v>3.19</v>
      </c>
      <c r="J13" s="113">
        <v>3.29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3.49</v>
      </c>
      <c r="I14" s="60">
        <v>3.29</v>
      </c>
      <c r="J14" s="62">
        <v>3.49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4.25</v>
      </c>
      <c r="G15" s="60" t="s">
        <v>19</v>
      </c>
      <c r="H15" s="60">
        <v>3.45</v>
      </c>
      <c r="I15" s="60">
        <v>3.39</v>
      </c>
      <c r="J15" s="62"/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4.24</v>
      </c>
      <c r="G16" s="60" t="s">
        <v>19</v>
      </c>
      <c r="H16" s="60" t="s">
        <v>19</v>
      </c>
      <c r="I16" s="60">
        <v>3.29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4.25</v>
      </c>
      <c r="G17" s="58" t="s">
        <v>19</v>
      </c>
      <c r="H17" s="63">
        <v>3.49</v>
      </c>
      <c r="I17" s="58">
        <v>3.39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>
        <v>3.59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4.3499999999999996</v>
      </c>
      <c r="G19" s="60">
        <v>4.5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4.25</v>
      </c>
      <c r="G20" s="60">
        <v>4.3499999999999996</v>
      </c>
      <c r="H20" s="62">
        <v>3.39</v>
      </c>
      <c r="I20" s="60">
        <v>3.45</v>
      </c>
      <c r="J20" s="60">
        <v>3.49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4.25</v>
      </c>
      <c r="G21" s="62" t="s">
        <v>19</v>
      </c>
      <c r="H21" s="60">
        <v>3.39</v>
      </c>
      <c r="I21" s="60">
        <v>3.39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4.25</v>
      </c>
      <c r="G22" s="62">
        <v>4.3499999999999996</v>
      </c>
      <c r="H22" s="60">
        <v>3.39</v>
      </c>
      <c r="I22" s="60" t="s">
        <v>19</v>
      </c>
      <c r="J22" s="61">
        <v>3.49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3.45</v>
      </c>
      <c r="I23" s="60">
        <v>3.45</v>
      </c>
      <c r="J23" s="60">
        <v>3.5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>
        <v>3.45</v>
      </c>
      <c r="I24" s="88">
        <v>3.45</v>
      </c>
      <c r="J24" s="60">
        <v>3.49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4.25</v>
      </c>
      <c r="G25" s="60">
        <v>4.25</v>
      </c>
      <c r="H25" s="60">
        <v>3.45</v>
      </c>
      <c r="I25" s="88">
        <v>3.45</v>
      </c>
      <c r="J25" s="60">
        <v>3.5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4.25</v>
      </c>
      <c r="G26" s="61">
        <v>4.25</v>
      </c>
      <c r="H26" s="60">
        <v>3.39</v>
      </c>
      <c r="I26" s="88">
        <v>3.39</v>
      </c>
      <c r="J26" s="60">
        <v>3.49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4.25</v>
      </c>
      <c r="G27" s="60" t="s">
        <v>19</v>
      </c>
      <c r="H27" s="60">
        <v>3.39</v>
      </c>
      <c r="I27" s="88" t="s">
        <v>19</v>
      </c>
      <c r="J27" s="60">
        <v>3.44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4.25</v>
      </c>
      <c r="G28" s="60">
        <v>4.3499999999999996</v>
      </c>
      <c r="H28" s="60">
        <v>3.39</v>
      </c>
      <c r="I28" s="88">
        <v>3.45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4.25</v>
      </c>
      <c r="G29" s="60">
        <v>4.25</v>
      </c>
      <c r="H29" s="60">
        <v>3.45</v>
      </c>
      <c r="I29" s="60">
        <v>3.45</v>
      </c>
      <c r="J29" s="61">
        <v>3.5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 t="s">
        <v>19</v>
      </c>
      <c r="H30" s="121">
        <v>3.59</v>
      </c>
      <c r="I30" s="122" t="s">
        <v>19</v>
      </c>
      <c r="J30" s="123">
        <v>3.59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>
        <v>3.69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4.25</v>
      </c>
      <c r="G32" s="60">
        <v>4.25</v>
      </c>
      <c r="H32" s="60">
        <v>3.39</v>
      </c>
      <c r="I32" s="91">
        <v>3.49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4.25</v>
      </c>
      <c r="G33" s="60">
        <v>4.3499999999999996</v>
      </c>
      <c r="H33" s="60">
        <v>3.39</v>
      </c>
      <c r="I33" s="91">
        <v>3.45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4.25</v>
      </c>
      <c r="G34" s="60">
        <v>4.3499999999999996</v>
      </c>
      <c r="H34" s="60">
        <v>3.45</v>
      </c>
      <c r="I34" s="60">
        <v>3.34</v>
      </c>
      <c r="J34" s="60">
        <v>3.45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4.25</v>
      </c>
      <c r="G35" s="60">
        <v>4.25</v>
      </c>
      <c r="H35" s="60">
        <v>3.49</v>
      </c>
      <c r="I35" s="60">
        <v>3.39</v>
      </c>
      <c r="J35" s="60">
        <v>3.44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4.25</v>
      </c>
      <c r="G36" s="60">
        <v>4.3499999999999996</v>
      </c>
      <c r="H36" s="60">
        <v>3.79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4.25</v>
      </c>
      <c r="G37" s="60">
        <v>4.25</v>
      </c>
      <c r="H37" s="60">
        <v>3.45</v>
      </c>
      <c r="I37" s="60">
        <v>3.29</v>
      </c>
      <c r="J37" s="60">
        <v>3.35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3.45</v>
      </c>
      <c r="I38" s="124" t="s">
        <v>19</v>
      </c>
      <c r="J38" s="60">
        <v>3.44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4.25</v>
      </c>
      <c r="G40" s="67">
        <v>4.3499999999999996</v>
      </c>
      <c r="H40" s="67">
        <v>3.49</v>
      </c>
      <c r="I40" s="67" t="s">
        <v>19</v>
      </c>
      <c r="J40" s="67">
        <v>3.5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4.25</v>
      </c>
      <c r="G41" s="67">
        <v>4.25</v>
      </c>
      <c r="H41" s="67">
        <v>3.45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>
        <v>4.34</v>
      </c>
      <c r="G42" s="64">
        <v>4.34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3.49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4.25</v>
      </c>
      <c r="G44" s="64">
        <v>4.3499999999999996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7">
        <v>35</v>
      </c>
      <c r="B45" s="57" t="s">
        <v>103</v>
      </c>
      <c r="C45" s="57" t="s">
        <v>104</v>
      </c>
      <c r="D45" s="69" t="s">
        <v>105</v>
      </c>
      <c r="E45" s="69" t="s">
        <v>38</v>
      </c>
      <c r="F45" s="70">
        <v>4.25</v>
      </c>
      <c r="G45" s="65" t="s">
        <v>19</v>
      </c>
      <c r="H45" s="64">
        <v>3.45</v>
      </c>
      <c r="I45" s="64">
        <v>3.39</v>
      </c>
      <c r="J45" s="65">
        <v>3.44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4.25</v>
      </c>
      <c r="G46" s="65">
        <v>4.45</v>
      </c>
      <c r="H46" s="64">
        <v>3.45</v>
      </c>
      <c r="I46" s="64">
        <v>3.44</v>
      </c>
      <c r="J46" s="65" t="s">
        <v>19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4.25</v>
      </c>
      <c r="G47" s="72">
        <v>4.25</v>
      </c>
      <c r="H47" s="73">
        <v>3.45</v>
      </c>
      <c r="I47" s="74">
        <v>3.45</v>
      </c>
      <c r="J47" s="72">
        <v>3.5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4.25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0" ht="12.75" x14ac:dyDescent="0.2">
      <c r="A49" s="137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70">
        <v>4.25</v>
      </c>
      <c r="G49" s="64">
        <v>4.25</v>
      </c>
      <c r="H49" s="27">
        <v>3.29</v>
      </c>
      <c r="I49" s="65" t="s">
        <v>19</v>
      </c>
      <c r="J49" s="64">
        <v>3.39</v>
      </c>
    </row>
    <row r="50" spans="1:10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4.3499999999999996</v>
      </c>
      <c r="G50" s="64">
        <v>4.55</v>
      </c>
      <c r="H50" s="65" t="s">
        <v>19</v>
      </c>
      <c r="I50" s="65" t="s">
        <v>19</v>
      </c>
      <c r="J50" s="262">
        <v>3.75</v>
      </c>
    </row>
    <row r="51" spans="1:10" ht="12.75" x14ac:dyDescent="0.2">
      <c r="A51" s="137">
        <v>41</v>
      </c>
      <c r="B51" s="57" t="s">
        <v>120</v>
      </c>
      <c r="C51" s="57" t="s">
        <v>121</v>
      </c>
      <c r="D51" s="58" t="s">
        <v>122</v>
      </c>
      <c r="E51" s="59" t="s">
        <v>18</v>
      </c>
      <c r="F51" s="70">
        <v>4.25</v>
      </c>
      <c r="G51" s="64">
        <v>4.3499999999999996</v>
      </c>
      <c r="H51" s="65">
        <v>3.39</v>
      </c>
      <c r="I51" s="65">
        <v>3.29</v>
      </c>
      <c r="J51" s="64">
        <v>3.39</v>
      </c>
    </row>
    <row r="52" spans="1:10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3.59</v>
      </c>
      <c r="I52" s="65" t="s">
        <v>19</v>
      </c>
      <c r="J52" s="64">
        <v>3.86</v>
      </c>
    </row>
    <row r="53" spans="1:10" ht="12.75" x14ac:dyDescent="0.2">
      <c r="A53" s="137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4.2300000000000004</v>
      </c>
      <c r="G53" s="27">
        <v>4.2300000000000004</v>
      </c>
      <c r="H53" s="64">
        <v>3.39</v>
      </c>
      <c r="I53" s="65" t="s">
        <v>19</v>
      </c>
      <c r="J53" s="64">
        <v>3.39</v>
      </c>
    </row>
    <row r="54" spans="1:10" ht="12.75" x14ac:dyDescent="0.2">
      <c r="A54" s="137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4.2300000000000004</v>
      </c>
      <c r="G54" s="64">
        <v>4.33</v>
      </c>
      <c r="H54" s="64">
        <v>3.39</v>
      </c>
      <c r="I54" s="65" t="s">
        <v>19</v>
      </c>
      <c r="J54" s="64">
        <v>3.49</v>
      </c>
    </row>
    <row r="55" spans="1:10" ht="12.75" x14ac:dyDescent="0.2">
      <c r="A55" s="137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4.2300000000000004</v>
      </c>
      <c r="G55" s="65" t="s">
        <v>19</v>
      </c>
      <c r="H55" s="65" t="s">
        <v>19</v>
      </c>
      <c r="I55" s="65" t="s">
        <v>19</v>
      </c>
      <c r="J55" s="65" t="s">
        <v>19</v>
      </c>
    </row>
    <row r="56" spans="1:10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4.25</v>
      </c>
      <c r="G56" s="64">
        <v>4.45</v>
      </c>
      <c r="H56" s="64">
        <v>3.39</v>
      </c>
      <c r="I56" s="64">
        <v>3.29</v>
      </c>
      <c r="J56" s="65">
        <v>3.49</v>
      </c>
    </row>
    <row r="57" spans="1:10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4.25</v>
      </c>
      <c r="G57" s="64">
        <v>4.25</v>
      </c>
      <c r="H57" s="64">
        <v>3.39</v>
      </c>
      <c r="I57" s="64">
        <v>3.29</v>
      </c>
      <c r="J57" s="65" t="s">
        <v>19</v>
      </c>
    </row>
    <row r="58" spans="1:10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3.49</v>
      </c>
      <c r="I58" s="64">
        <v>3.49</v>
      </c>
      <c r="J58" s="65" t="s">
        <v>19</v>
      </c>
    </row>
    <row r="59" spans="1:10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3.49</v>
      </c>
      <c r="I59" s="64">
        <v>3.49</v>
      </c>
      <c r="J59" s="65">
        <v>3.59</v>
      </c>
    </row>
    <row r="60" spans="1:10" ht="12.75" x14ac:dyDescent="0.2">
      <c r="A60" s="137">
        <v>50</v>
      </c>
      <c r="B60" s="35" t="s">
        <v>144</v>
      </c>
      <c r="C60" s="19" t="s">
        <v>145</v>
      </c>
      <c r="D60" s="36" t="s">
        <v>139</v>
      </c>
      <c r="E60" s="37" t="s">
        <v>26</v>
      </c>
      <c r="F60" s="70">
        <v>4.25</v>
      </c>
      <c r="G60" s="64">
        <v>4.3499999999999996</v>
      </c>
      <c r="H60" s="64">
        <v>3.37</v>
      </c>
      <c r="I60" s="27">
        <v>3.19</v>
      </c>
      <c r="J60" s="65">
        <v>3.39</v>
      </c>
    </row>
    <row r="61" spans="1:10" ht="12.75" x14ac:dyDescent="0.2">
      <c r="A61" s="137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4.2300000000000004</v>
      </c>
      <c r="G61" s="27">
        <v>4.2300000000000004</v>
      </c>
      <c r="H61" s="64">
        <v>3.37</v>
      </c>
      <c r="I61" s="65" t="s">
        <v>19</v>
      </c>
      <c r="J61" s="65" t="s">
        <v>19</v>
      </c>
    </row>
    <row r="62" spans="1:10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3.49</v>
      </c>
      <c r="I62" s="64">
        <v>3.49</v>
      </c>
      <c r="J62" s="65">
        <v>3.59</v>
      </c>
    </row>
    <row r="63" spans="1:10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3.59</v>
      </c>
      <c r="I63" s="64" t="s">
        <v>19</v>
      </c>
      <c r="J63" s="64">
        <v>3.69</v>
      </c>
    </row>
    <row r="64" spans="1:10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 t="s">
        <v>19</v>
      </c>
      <c r="H64" s="64">
        <v>3.39</v>
      </c>
      <c r="I64" s="64">
        <v>3.39</v>
      </c>
      <c r="J64" s="64">
        <v>3.49</v>
      </c>
    </row>
    <row r="65" spans="1:12" ht="12.75" x14ac:dyDescent="0.2">
      <c r="A65" s="137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4.2300000000000004</v>
      </c>
      <c r="G65" s="68" t="s">
        <v>19</v>
      </c>
      <c r="H65" s="68" t="s">
        <v>19</v>
      </c>
      <c r="I65" s="64">
        <v>3.21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4.2549090909090896</v>
      </c>
      <c r="G66" s="42">
        <f>AVERAGE(G10:G38,G40:G65)</f>
        <v>4.3129999999999988</v>
      </c>
      <c r="H66" s="42">
        <f>AVERAGE(H10:H38,H40:H65)</f>
        <v>3.468</v>
      </c>
      <c r="I66" s="42">
        <f>AVERAGE(I10:I38,I40:I65)</f>
        <v>3.4094594594594598</v>
      </c>
      <c r="J66" s="42">
        <f>AVERAGE(J10:J38,J40:J65)</f>
        <v>3.5071052631578952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83"/>
  <sheetViews>
    <sheetView topLeftCell="A45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199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4.25</v>
      </c>
      <c r="G10" s="60">
        <v>4.25</v>
      </c>
      <c r="H10" s="60">
        <v>3.19</v>
      </c>
      <c r="I10" s="60">
        <v>3.49</v>
      </c>
      <c r="J10" s="60">
        <v>3.55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4.25</v>
      </c>
      <c r="G11" s="60">
        <v>4.25</v>
      </c>
      <c r="H11" s="60">
        <v>3.45</v>
      </c>
      <c r="I11" s="60">
        <v>3.55</v>
      </c>
      <c r="J11" s="60">
        <v>3.6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4.25</v>
      </c>
      <c r="G12" s="60">
        <v>4.25</v>
      </c>
      <c r="H12" s="60">
        <v>3.45</v>
      </c>
      <c r="I12" s="60">
        <v>3.15</v>
      </c>
      <c r="J12" s="61">
        <v>3.25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4.25</v>
      </c>
      <c r="G13" s="60" t="s">
        <v>19</v>
      </c>
      <c r="H13" s="60">
        <v>3.39</v>
      </c>
      <c r="I13" s="60">
        <v>3.1</v>
      </c>
      <c r="J13" s="61">
        <v>3.2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3.49</v>
      </c>
      <c r="I14" s="60">
        <v>3.19</v>
      </c>
      <c r="J14" s="62">
        <v>3.29</v>
      </c>
    </row>
    <row r="15" spans="1:13" ht="12.75" x14ac:dyDescent="0.2">
      <c r="A15" s="131">
        <v>6</v>
      </c>
      <c r="B15" s="19" t="s">
        <v>35</v>
      </c>
      <c r="C15" s="19" t="s">
        <v>36</v>
      </c>
      <c r="D15" s="20" t="s">
        <v>37</v>
      </c>
      <c r="E15" s="21" t="s">
        <v>38</v>
      </c>
      <c r="F15" s="60">
        <v>4.25</v>
      </c>
      <c r="G15" s="60" t="s">
        <v>19</v>
      </c>
      <c r="H15" s="22">
        <v>3.15</v>
      </c>
      <c r="I15" s="60">
        <v>3.29</v>
      </c>
      <c r="J15" s="62">
        <v>3.39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4.24</v>
      </c>
      <c r="G16" s="60" t="s">
        <v>19</v>
      </c>
      <c r="H16" s="60">
        <v>3.49</v>
      </c>
      <c r="I16" s="60">
        <v>3.23</v>
      </c>
      <c r="J16" s="62" t="s">
        <v>19</v>
      </c>
    </row>
    <row r="17" spans="1:13" ht="12.75" x14ac:dyDescent="0.2">
      <c r="A17" s="131">
        <v>8</v>
      </c>
      <c r="B17" s="19" t="s">
        <v>41</v>
      </c>
      <c r="C17" s="19" t="s">
        <v>42</v>
      </c>
      <c r="D17" s="20" t="s">
        <v>43</v>
      </c>
      <c r="E17" s="21" t="s">
        <v>15</v>
      </c>
      <c r="F17" s="58">
        <v>4.25</v>
      </c>
      <c r="G17" s="58" t="s">
        <v>19</v>
      </c>
      <c r="H17" s="150">
        <v>3.15</v>
      </c>
      <c r="I17" s="58">
        <v>3.25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>
        <v>3.59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4.25</v>
      </c>
      <c r="G19" s="60">
        <v>4.4000000000000004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4.25</v>
      </c>
      <c r="G20" s="60">
        <v>4.3499999999999996</v>
      </c>
      <c r="H20" s="62">
        <v>3.39</v>
      </c>
      <c r="I20" s="60">
        <v>3.25</v>
      </c>
      <c r="J20" s="60">
        <v>3.29</v>
      </c>
    </row>
    <row r="21" spans="1:13" ht="12.75" x14ac:dyDescent="0.2">
      <c r="A21" s="131">
        <v>12</v>
      </c>
      <c r="B21" s="19" t="s">
        <v>51</v>
      </c>
      <c r="C21" s="19" t="s">
        <v>52</v>
      </c>
      <c r="D21" s="20" t="s">
        <v>46</v>
      </c>
      <c r="E21" s="21" t="s">
        <v>15</v>
      </c>
      <c r="F21" s="60">
        <v>4.25</v>
      </c>
      <c r="G21" s="62" t="s">
        <v>19</v>
      </c>
      <c r="H21" s="22">
        <v>3.15</v>
      </c>
      <c r="I21" s="22">
        <v>3.09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4.25</v>
      </c>
      <c r="G22" s="62" t="s">
        <v>19</v>
      </c>
      <c r="H22" s="60">
        <v>3.39</v>
      </c>
      <c r="I22" s="60">
        <v>3.29</v>
      </c>
      <c r="J22" s="61">
        <v>3.35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3.45</v>
      </c>
      <c r="I23" s="60">
        <v>3.45</v>
      </c>
      <c r="J23" s="60">
        <v>3.5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>
        <v>3.39</v>
      </c>
      <c r="I24" s="88">
        <v>3.39</v>
      </c>
      <c r="J24" s="60">
        <v>3.49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4.25</v>
      </c>
      <c r="G25" s="60">
        <v>4.25</v>
      </c>
      <c r="H25" s="60">
        <v>3.45</v>
      </c>
      <c r="I25" s="88">
        <v>3.45</v>
      </c>
      <c r="J25" s="60">
        <v>3.5</v>
      </c>
      <c r="K25" s="87"/>
      <c r="L25" s="87"/>
      <c r="M25" s="87"/>
    </row>
    <row r="26" spans="1:13" ht="12.75" x14ac:dyDescent="0.2">
      <c r="A26" s="131">
        <v>17</v>
      </c>
      <c r="B26" s="19" t="s">
        <v>60</v>
      </c>
      <c r="C26" s="19" t="s">
        <v>61</v>
      </c>
      <c r="D26" s="20" t="s">
        <v>62</v>
      </c>
      <c r="E26" s="21" t="s">
        <v>15</v>
      </c>
      <c r="F26" s="60">
        <v>4.25</v>
      </c>
      <c r="G26" s="61">
        <v>4.25</v>
      </c>
      <c r="H26" s="22">
        <v>3.15</v>
      </c>
      <c r="I26" s="88">
        <v>3.25</v>
      </c>
      <c r="J26" s="60">
        <v>3.29</v>
      </c>
      <c r="K26" s="87"/>
      <c r="L26" s="87"/>
      <c r="M26" s="87"/>
    </row>
    <row r="27" spans="1:13" ht="12.75" x14ac:dyDescent="0.2">
      <c r="A27" s="131">
        <v>18</v>
      </c>
      <c r="B27" s="19" t="s">
        <v>63</v>
      </c>
      <c r="C27" s="19" t="s">
        <v>64</v>
      </c>
      <c r="D27" s="20" t="s">
        <v>65</v>
      </c>
      <c r="E27" s="21" t="s">
        <v>22</v>
      </c>
      <c r="F27" s="60">
        <v>4.25</v>
      </c>
      <c r="G27" s="60" t="s">
        <v>19</v>
      </c>
      <c r="H27" s="22">
        <v>3.15</v>
      </c>
      <c r="I27" s="88" t="s">
        <v>19</v>
      </c>
      <c r="J27" s="22">
        <v>3.19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4.25</v>
      </c>
      <c r="G28" s="60">
        <v>4.3499999999999996</v>
      </c>
      <c r="H28" s="60">
        <v>3.39</v>
      </c>
      <c r="I28" s="88">
        <v>3.25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4.25</v>
      </c>
      <c r="G29" s="60">
        <v>4.25</v>
      </c>
      <c r="H29" s="60">
        <v>3.45</v>
      </c>
      <c r="I29" s="60">
        <v>3.45</v>
      </c>
      <c r="J29" s="61">
        <v>3.5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 t="s">
        <v>19</v>
      </c>
      <c r="H30" s="121">
        <v>3.59</v>
      </c>
      <c r="I30" s="122" t="s">
        <v>19</v>
      </c>
      <c r="J30" s="123">
        <v>3.59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>
        <v>3.69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4.25</v>
      </c>
      <c r="G32" s="60">
        <v>4.25</v>
      </c>
      <c r="H32" s="60">
        <v>3.39</v>
      </c>
      <c r="I32" s="91">
        <v>3.49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4.25</v>
      </c>
      <c r="G33" s="60">
        <v>4.3499999999999996</v>
      </c>
      <c r="H33" s="60">
        <v>3.39</v>
      </c>
      <c r="I33" s="91">
        <v>3.25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4.25</v>
      </c>
      <c r="G34" s="60">
        <v>4.3499999999999996</v>
      </c>
      <c r="H34" s="60">
        <v>3.45</v>
      </c>
      <c r="I34" s="60">
        <v>3.29</v>
      </c>
      <c r="J34" s="60">
        <v>3.39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4.25</v>
      </c>
      <c r="G35" s="60">
        <v>4.25</v>
      </c>
      <c r="H35" s="60">
        <v>3.39</v>
      </c>
      <c r="I35" s="60">
        <v>3.34</v>
      </c>
      <c r="J35" s="60">
        <v>3.39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4.25</v>
      </c>
      <c r="G36" s="60">
        <v>4.3499999999999996</v>
      </c>
      <c r="H36" s="60">
        <v>3.79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4.25</v>
      </c>
      <c r="G37" s="60">
        <v>4.25</v>
      </c>
      <c r="H37" s="60">
        <v>3.39</v>
      </c>
      <c r="I37" s="60">
        <v>3.29</v>
      </c>
      <c r="J37" s="60">
        <v>3.35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3.45</v>
      </c>
      <c r="I38" s="124" t="s">
        <v>19</v>
      </c>
      <c r="J38" s="60">
        <v>3.39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4.25</v>
      </c>
      <c r="G40" s="67">
        <v>4.3499999999999996</v>
      </c>
      <c r="H40" s="67">
        <v>3.45</v>
      </c>
      <c r="I40" s="67" t="s">
        <v>19</v>
      </c>
      <c r="J40" s="67">
        <v>3.5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4.25</v>
      </c>
      <c r="G41" s="67">
        <v>4.25</v>
      </c>
      <c r="H41" s="67">
        <v>3.45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3.49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4.25</v>
      </c>
      <c r="G44" s="64">
        <v>4.3499999999999996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1">
        <v>35</v>
      </c>
      <c r="B45" s="19" t="s">
        <v>103</v>
      </c>
      <c r="C45" s="19" t="s">
        <v>104</v>
      </c>
      <c r="D45" s="149" t="s">
        <v>105</v>
      </c>
      <c r="E45" s="149" t="s">
        <v>38</v>
      </c>
      <c r="F45" s="70">
        <v>4.25</v>
      </c>
      <c r="G45" s="65" t="s">
        <v>19</v>
      </c>
      <c r="H45" s="27">
        <v>3.15</v>
      </c>
      <c r="I45" s="64">
        <v>3.29</v>
      </c>
      <c r="J45" s="65">
        <v>3.35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4.25</v>
      </c>
      <c r="G46" s="65">
        <v>4.45</v>
      </c>
      <c r="H46" s="64">
        <v>3.45</v>
      </c>
      <c r="I46" s="64" t="s">
        <v>19</v>
      </c>
      <c r="J46" s="65">
        <v>3.39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4.25</v>
      </c>
      <c r="G47" s="72">
        <v>4.25</v>
      </c>
      <c r="H47" s="73">
        <v>3.45</v>
      </c>
      <c r="I47" s="74">
        <v>3.45</v>
      </c>
      <c r="J47" s="72">
        <v>3.5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4.25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1" ht="12.75" x14ac:dyDescent="0.2">
      <c r="A49" s="137">
        <v>39</v>
      </c>
      <c r="B49" s="57" t="s">
        <v>163</v>
      </c>
      <c r="C49" s="57" t="s">
        <v>164</v>
      </c>
      <c r="D49" s="58" t="s">
        <v>117</v>
      </c>
      <c r="E49" s="59" t="s">
        <v>18</v>
      </c>
      <c r="F49" s="70">
        <v>4.25</v>
      </c>
      <c r="G49" s="64">
        <v>4.25</v>
      </c>
      <c r="H49" s="64">
        <v>3.29</v>
      </c>
      <c r="I49" s="65" t="s">
        <v>19</v>
      </c>
      <c r="J49" s="64">
        <v>3.39</v>
      </c>
    </row>
    <row r="50" spans="1:11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4.25</v>
      </c>
      <c r="G50" s="64">
        <v>4.45</v>
      </c>
      <c r="H50" s="65" t="s">
        <v>19</v>
      </c>
      <c r="I50" s="65" t="s">
        <v>19</v>
      </c>
      <c r="J50" s="262">
        <v>3.75</v>
      </c>
    </row>
    <row r="51" spans="1:11" ht="12.75" x14ac:dyDescent="0.2">
      <c r="A51" s="137">
        <v>41</v>
      </c>
      <c r="B51" s="57" t="s">
        <v>120</v>
      </c>
      <c r="C51" s="57" t="s">
        <v>121</v>
      </c>
      <c r="D51" s="58" t="s">
        <v>122</v>
      </c>
      <c r="E51" s="59" t="s">
        <v>18</v>
      </c>
      <c r="F51" s="70">
        <v>4.25</v>
      </c>
      <c r="G51" s="64">
        <v>4.3499999999999996</v>
      </c>
      <c r="H51" s="65">
        <v>3.35</v>
      </c>
      <c r="I51" s="65">
        <v>3.29</v>
      </c>
      <c r="J51" s="64">
        <v>3.39</v>
      </c>
    </row>
    <row r="52" spans="1:11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3.59</v>
      </c>
      <c r="I52" s="65" t="s">
        <v>19</v>
      </c>
      <c r="J52" s="64">
        <v>3.86</v>
      </c>
    </row>
    <row r="53" spans="1:11" ht="12.75" x14ac:dyDescent="0.2">
      <c r="A53" s="131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4.2300000000000004</v>
      </c>
      <c r="G53" s="27">
        <v>4.2300000000000004</v>
      </c>
      <c r="H53" s="64">
        <v>3.39</v>
      </c>
      <c r="I53" s="65" t="s">
        <v>19</v>
      </c>
      <c r="J53" s="64">
        <v>3.39</v>
      </c>
    </row>
    <row r="54" spans="1:11" ht="12.75" x14ac:dyDescent="0.2">
      <c r="A54" s="131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4.2300000000000004</v>
      </c>
      <c r="G54" s="27">
        <v>4.2300000000000004</v>
      </c>
      <c r="H54" s="64">
        <v>3.39</v>
      </c>
      <c r="I54" s="65" t="s">
        <v>19</v>
      </c>
      <c r="J54" s="64">
        <v>3.29</v>
      </c>
    </row>
    <row r="55" spans="1:11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4.2300000000000004</v>
      </c>
      <c r="G55" s="65" t="s">
        <v>19</v>
      </c>
      <c r="H55" s="65" t="s">
        <v>19</v>
      </c>
      <c r="I55" s="65" t="s">
        <v>19</v>
      </c>
      <c r="J55" s="65" t="s">
        <v>19</v>
      </c>
      <c r="K55" s="148"/>
    </row>
    <row r="56" spans="1:11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4.25</v>
      </c>
      <c r="G56" s="64">
        <v>4.45</v>
      </c>
      <c r="H56" s="64">
        <v>3.39</v>
      </c>
      <c r="I56" s="64">
        <v>3.29</v>
      </c>
      <c r="J56" s="65">
        <v>3.39</v>
      </c>
    </row>
    <row r="57" spans="1:11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4.25</v>
      </c>
      <c r="G57" s="64">
        <v>4.25</v>
      </c>
      <c r="H57" s="64">
        <v>3.39</v>
      </c>
      <c r="I57" s="64">
        <v>3.1</v>
      </c>
      <c r="J57" s="65" t="s">
        <v>19</v>
      </c>
    </row>
    <row r="58" spans="1:11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3.39</v>
      </c>
      <c r="I58" s="64">
        <v>3.49</v>
      </c>
      <c r="J58" s="65" t="s">
        <v>19</v>
      </c>
    </row>
    <row r="59" spans="1:11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3.49</v>
      </c>
      <c r="I59" s="64">
        <v>3.49</v>
      </c>
      <c r="J59" s="65">
        <v>3.59</v>
      </c>
    </row>
    <row r="60" spans="1:11" ht="12.75" x14ac:dyDescent="0.2">
      <c r="A60" s="137">
        <v>50</v>
      </c>
      <c r="B60" s="75" t="s">
        <v>144</v>
      </c>
      <c r="C60" s="57" t="s">
        <v>145</v>
      </c>
      <c r="D60" s="76" t="s">
        <v>139</v>
      </c>
      <c r="E60" s="77" t="s">
        <v>26</v>
      </c>
      <c r="F60" s="70">
        <v>4.25</v>
      </c>
      <c r="G60" s="64">
        <v>4.3499999999999996</v>
      </c>
      <c r="H60" s="64">
        <v>3.37</v>
      </c>
      <c r="I60" s="64">
        <v>3.18</v>
      </c>
      <c r="J60" s="65">
        <v>3.28</v>
      </c>
    </row>
    <row r="61" spans="1:11" ht="12.75" x14ac:dyDescent="0.2">
      <c r="A61" s="131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4.2300000000000004</v>
      </c>
      <c r="G61" s="27">
        <v>4.2300000000000004</v>
      </c>
      <c r="H61" s="64">
        <v>3.35</v>
      </c>
      <c r="I61" s="65" t="s">
        <v>19</v>
      </c>
      <c r="J61" s="65" t="s">
        <v>19</v>
      </c>
    </row>
    <row r="62" spans="1:11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3.49</v>
      </c>
      <c r="I62" s="64">
        <v>3.49</v>
      </c>
      <c r="J62" s="65">
        <v>3.59</v>
      </c>
    </row>
    <row r="63" spans="1:11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3.39</v>
      </c>
      <c r="I63" s="64" t="s">
        <v>19</v>
      </c>
      <c r="J63" s="64">
        <v>3.59</v>
      </c>
    </row>
    <row r="64" spans="1:11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 t="s">
        <v>19</v>
      </c>
      <c r="H64" s="64">
        <v>3.39</v>
      </c>
      <c r="I64" s="64">
        <v>3.39</v>
      </c>
      <c r="J64" s="64">
        <v>3.49</v>
      </c>
    </row>
    <row r="65" spans="1:12" ht="12.75" x14ac:dyDescent="0.2">
      <c r="A65" s="131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4.2300000000000004</v>
      </c>
      <c r="G65" s="68" t="s">
        <v>19</v>
      </c>
      <c r="H65" s="68" t="s">
        <v>19</v>
      </c>
      <c r="I65" s="64">
        <v>3.18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4.2477777777777774</v>
      </c>
      <c r="G66" s="42">
        <f>AVERAGE(G10:G38,G40:G65)</f>
        <v>4.3007894736842092</v>
      </c>
      <c r="H66" s="42">
        <f>AVERAGE(H10:H38,H40:H65)</f>
        <v>3.4178431372549016</v>
      </c>
      <c r="I66" s="42">
        <f>AVERAGE(I10:I38,I40:I65)</f>
        <v>3.3427027027027036</v>
      </c>
      <c r="J66" s="42">
        <f>AVERAGE(J10:J38,J40:J65)</f>
        <v>3.4490000000000003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83"/>
  <sheetViews>
    <sheetView topLeftCell="A3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4.25</v>
      </c>
      <c r="G10" s="60">
        <v>4.25</v>
      </c>
      <c r="H10" s="60">
        <v>3.39</v>
      </c>
      <c r="I10" s="60">
        <v>3.29</v>
      </c>
      <c r="J10" s="60">
        <v>3.35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4.25</v>
      </c>
      <c r="G11" s="60">
        <v>4.25</v>
      </c>
      <c r="H11" s="60">
        <v>3.25</v>
      </c>
      <c r="I11" s="60">
        <v>3.15</v>
      </c>
      <c r="J11" s="60">
        <v>3.25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4.25</v>
      </c>
      <c r="G12" s="60">
        <v>4.25</v>
      </c>
      <c r="H12" s="60">
        <v>3.35</v>
      </c>
      <c r="I12" s="60">
        <v>3.1</v>
      </c>
      <c r="J12" s="61">
        <v>3.15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4.25</v>
      </c>
      <c r="G13" s="60" t="s">
        <v>19</v>
      </c>
      <c r="H13" s="60">
        <v>3.29</v>
      </c>
      <c r="I13" s="60">
        <v>3.1</v>
      </c>
      <c r="J13" s="61">
        <v>3.2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3.49</v>
      </c>
      <c r="I14" s="60">
        <v>3.1</v>
      </c>
      <c r="J14" s="62">
        <v>3.29</v>
      </c>
    </row>
    <row r="15" spans="1:13" ht="12.75" x14ac:dyDescent="0.2">
      <c r="A15" s="131">
        <v>6</v>
      </c>
      <c r="B15" s="19" t="s">
        <v>35</v>
      </c>
      <c r="C15" s="19" t="s">
        <v>36</v>
      </c>
      <c r="D15" s="20" t="s">
        <v>37</v>
      </c>
      <c r="E15" s="21" t="s">
        <v>38</v>
      </c>
      <c r="F15" s="60">
        <v>4.25</v>
      </c>
      <c r="G15" s="60" t="s">
        <v>19</v>
      </c>
      <c r="H15" s="22">
        <v>3.15</v>
      </c>
      <c r="I15" s="60">
        <v>3.15</v>
      </c>
      <c r="J15" s="62">
        <v>3.25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4.24</v>
      </c>
      <c r="G16" s="60" t="s">
        <v>19</v>
      </c>
      <c r="H16" s="60">
        <v>3.49</v>
      </c>
      <c r="I16" s="60">
        <v>3.23</v>
      </c>
      <c r="J16" s="62" t="s">
        <v>19</v>
      </c>
    </row>
    <row r="17" spans="1:13" ht="12.75" x14ac:dyDescent="0.2">
      <c r="A17" s="131">
        <v>8</v>
      </c>
      <c r="B17" s="19" t="s">
        <v>41</v>
      </c>
      <c r="C17" s="19" t="s">
        <v>42</v>
      </c>
      <c r="D17" s="20" t="s">
        <v>43</v>
      </c>
      <c r="E17" s="21" t="s">
        <v>15</v>
      </c>
      <c r="F17" s="58">
        <v>4.25</v>
      </c>
      <c r="G17" s="58" t="s">
        <v>19</v>
      </c>
      <c r="H17" s="150">
        <v>3.15</v>
      </c>
      <c r="I17" s="58">
        <v>3.15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>
        <v>3.29</v>
      </c>
      <c r="I18" s="64">
        <v>3.29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4.25</v>
      </c>
      <c r="G19" s="60">
        <v>4.4000000000000004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4.25</v>
      </c>
      <c r="G20" s="60">
        <v>4.3499999999999996</v>
      </c>
      <c r="H20" s="62">
        <v>3.35</v>
      </c>
      <c r="I20" s="60">
        <v>3.17</v>
      </c>
      <c r="J20" s="60">
        <v>3.27</v>
      </c>
    </row>
    <row r="21" spans="1:13" ht="12.75" x14ac:dyDescent="0.2">
      <c r="A21" s="131">
        <v>12</v>
      </c>
      <c r="B21" s="19" t="s">
        <v>51</v>
      </c>
      <c r="C21" s="19" t="s">
        <v>52</v>
      </c>
      <c r="D21" s="20" t="s">
        <v>46</v>
      </c>
      <c r="E21" s="21" t="s">
        <v>15</v>
      </c>
      <c r="F21" s="60">
        <v>4.25</v>
      </c>
      <c r="G21" s="62" t="s">
        <v>19</v>
      </c>
      <c r="H21" s="22">
        <v>3.15</v>
      </c>
      <c r="I21" s="60">
        <v>3.07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4.25</v>
      </c>
      <c r="G22" s="62">
        <v>4.3499999999999996</v>
      </c>
      <c r="H22" s="60">
        <v>3.35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3.35</v>
      </c>
      <c r="I23" s="60">
        <v>3.1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>
        <v>3.35</v>
      </c>
      <c r="I24" s="88">
        <v>3.16</v>
      </c>
      <c r="J24" s="60">
        <v>3.15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4.25</v>
      </c>
      <c r="G25" s="60">
        <v>4.25</v>
      </c>
      <c r="H25" s="60">
        <v>3.35</v>
      </c>
      <c r="I25" s="88">
        <v>3.1</v>
      </c>
      <c r="J25" s="60">
        <v>3.15</v>
      </c>
      <c r="K25" s="87"/>
      <c r="L25" s="87"/>
      <c r="M25" s="87"/>
    </row>
    <row r="26" spans="1:13" ht="12.75" x14ac:dyDescent="0.2">
      <c r="A26" s="131">
        <v>17</v>
      </c>
      <c r="B26" s="19" t="s">
        <v>60</v>
      </c>
      <c r="C26" s="19" t="s">
        <v>61</v>
      </c>
      <c r="D26" s="20" t="s">
        <v>62</v>
      </c>
      <c r="E26" s="21" t="s">
        <v>15</v>
      </c>
      <c r="F26" s="60">
        <v>4.25</v>
      </c>
      <c r="G26" s="61">
        <v>4.25</v>
      </c>
      <c r="H26" s="22">
        <v>3.15</v>
      </c>
      <c r="I26" s="152">
        <v>3.07</v>
      </c>
      <c r="J26" s="22">
        <v>3.09</v>
      </c>
      <c r="K26" s="87"/>
      <c r="L26" s="87"/>
      <c r="M26" s="87"/>
    </row>
    <row r="27" spans="1:13" ht="12.75" x14ac:dyDescent="0.2">
      <c r="A27" s="131">
        <v>18</v>
      </c>
      <c r="B27" s="19" t="s">
        <v>63</v>
      </c>
      <c r="C27" s="19" t="s">
        <v>64</v>
      </c>
      <c r="D27" s="20" t="s">
        <v>65</v>
      </c>
      <c r="E27" s="21" t="s">
        <v>22</v>
      </c>
      <c r="F27" s="60">
        <v>4.25</v>
      </c>
      <c r="G27" s="60" t="s">
        <v>19</v>
      </c>
      <c r="H27" s="22">
        <v>3.15</v>
      </c>
      <c r="I27" s="88" t="s">
        <v>19</v>
      </c>
      <c r="J27" s="22">
        <v>3.09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4.25</v>
      </c>
      <c r="G28" s="60">
        <v>4.3499999999999996</v>
      </c>
      <c r="H28" s="60">
        <v>3.35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4.25</v>
      </c>
      <c r="G29" s="60">
        <v>4.25</v>
      </c>
      <c r="H29" s="60">
        <v>3.35</v>
      </c>
      <c r="I29" s="60">
        <v>3.1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>
        <v>4.25</v>
      </c>
      <c r="H30" s="121">
        <v>3.29</v>
      </c>
      <c r="I30" s="122" t="s">
        <v>19</v>
      </c>
      <c r="J30" s="123">
        <v>3.39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>
        <v>3.19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4.25</v>
      </c>
      <c r="G32" s="60">
        <v>4.25</v>
      </c>
      <c r="H32" s="60">
        <v>3.29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4.25</v>
      </c>
      <c r="G33" s="60">
        <v>4.3499999999999996</v>
      </c>
      <c r="H33" s="60">
        <v>3.35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4.25</v>
      </c>
      <c r="G34" s="60">
        <v>4.3499999999999996</v>
      </c>
      <c r="H34" s="60">
        <v>3.27</v>
      </c>
      <c r="I34" s="60">
        <v>3.19</v>
      </c>
      <c r="J34" s="60">
        <v>3.29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4.25</v>
      </c>
      <c r="G35" s="60">
        <v>4.25</v>
      </c>
      <c r="H35" s="60">
        <v>3.39</v>
      </c>
      <c r="I35" s="60">
        <v>3.29</v>
      </c>
      <c r="J35" s="60">
        <v>3.39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4.25</v>
      </c>
      <c r="G36" s="60">
        <v>4.3499999999999996</v>
      </c>
      <c r="H36" s="60">
        <v>3.79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4.25</v>
      </c>
      <c r="G37" s="60">
        <v>4.25</v>
      </c>
      <c r="H37" s="60">
        <v>3.29</v>
      </c>
      <c r="I37" s="60">
        <v>3.19</v>
      </c>
      <c r="J37" s="60">
        <v>3.29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3.29</v>
      </c>
      <c r="I38" s="124" t="s">
        <v>19</v>
      </c>
      <c r="J38" s="60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4.25</v>
      </c>
      <c r="G40" s="67">
        <v>4.3499999999999996</v>
      </c>
      <c r="H40" s="67">
        <v>3.45</v>
      </c>
      <c r="I40" s="67" t="s">
        <v>19</v>
      </c>
      <c r="J40" s="67">
        <v>3.5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4.25</v>
      </c>
      <c r="G41" s="67">
        <v>4.25</v>
      </c>
      <c r="H41" s="67">
        <v>3.39</v>
      </c>
      <c r="I41" s="67">
        <v>3.49</v>
      </c>
      <c r="J41" s="67">
        <v>3.89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3.25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4.25</v>
      </c>
      <c r="G44" s="64">
        <v>4.3499999999999996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1">
        <v>35</v>
      </c>
      <c r="B45" s="19" t="s">
        <v>103</v>
      </c>
      <c r="C45" s="19" t="s">
        <v>104</v>
      </c>
      <c r="D45" s="149" t="s">
        <v>105</v>
      </c>
      <c r="E45" s="149" t="s">
        <v>38</v>
      </c>
      <c r="F45" s="70">
        <v>4.25</v>
      </c>
      <c r="G45" s="65" t="s">
        <v>19</v>
      </c>
      <c r="H45" s="27">
        <v>3.15</v>
      </c>
      <c r="I45" s="64">
        <v>3.15</v>
      </c>
      <c r="J45" s="65">
        <v>3.25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4.25</v>
      </c>
      <c r="G46" s="65">
        <v>4.45</v>
      </c>
      <c r="H46" s="64">
        <v>3.29</v>
      </c>
      <c r="I46" s="64" t="s">
        <v>19</v>
      </c>
      <c r="J46" s="65">
        <v>3.25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4.25</v>
      </c>
      <c r="G47" s="72">
        <v>4.25</v>
      </c>
      <c r="H47" s="73">
        <v>3.35</v>
      </c>
      <c r="I47" s="74">
        <v>3.15</v>
      </c>
      <c r="J47" s="72">
        <v>3.25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4.25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1" ht="12.75" x14ac:dyDescent="0.2">
      <c r="A49" s="131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70">
        <v>4.25</v>
      </c>
      <c r="G49" s="64">
        <v>4.25</v>
      </c>
      <c r="H49" s="27">
        <v>3.15</v>
      </c>
      <c r="I49" s="65" t="s">
        <v>19</v>
      </c>
      <c r="J49" s="64">
        <v>3.1</v>
      </c>
    </row>
    <row r="50" spans="1:11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4.25</v>
      </c>
      <c r="G50" s="64">
        <v>4.45</v>
      </c>
      <c r="H50" s="65" t="s">
        <v>19</v>
      </c>
      <c r="I50" s="65" t="s">
        <v>19</v>
      </c>
      <c r="J50" s="262">
        <v>3.75</v>
      </c>
    </row>
    <row r="51" spans="1:11" ht="12.75" x14ac:dyDescent="0.2">
      <c r="A51" s="137">
        <v>41</v>
      </c>
      <c r="B51" s="57" t="s">
        <v>120</v>
      </c>
      <c r="C51" s="57" t="s">
        <v>121</v>
      </c>
      <c r="D51" s="58" t="s">
        <v>122</v>
      </c>
      <c r="E51" s="59" t="s">
        <v>18</v>
      </c>
      <c r="F51" s="70">
        <v>4.25</v>
      </c>
      <c r="G51" s="64">
        <v>4.3499999999999996</v>
      </c>
      <c r="H51" s="65">
        <v>3.19</v>
      </c>
      <c r="I51" s="65">
        <v>3.15</v>
      </c>
      <c r="J51" s="64">
        <v>3.25</v>
      </c>
    </row>
    <row r="52" spans="1:11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3.59</v>
      </c>
      <c r="I52" s="65" t="s">
        <v>19</v>
      </c>
      <c r="J52" s="64">
        <v>3.89</v>
      </c>
    </row>
    <row r="53" spans="1:11" ht="12.75" x14ac:dyDescent="0.2">
      <c r="A53" s="131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4.2300000000000004</v>
      </c>
      <c r="G53" s="27">
        <v>4.2300000000000004</v>
      </c>
      <c r="H53" s="64">
        <v>3.39</v>
      </c>
      <c r="I53" s="65" t="s">
        <v>19</v>
      </c>
      <c r="J53" s="64">
        <v>3.2</v>
      </c>
    </row>
    <row r="54" spans="1:11" ht="12.75" x14ac:dyDescent="0.2">
      <c r="A54" s="131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4.2300000000000004</v>
      </c>
      <c r="G54" s="27">
        <v>4.2300000000000004</v>
      </c>
      <c r="H54" s="64">
        <v>3.39</v>
      </c>
      <c r="I54" s="65" t="s">
        <v>19</v>
      </c>
      <c r="J54" s="64">
        <v>3.27</v>
      </c>
    </row>
    <row r="55" spans="1:11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4.2300000000000004</v>
      </c>
      <c r="G55" s="65" t="s">
        <v>19</v>
      </c>
      <c r="H55" s="151" t="s">
        <v>19</v>
      </c>
      <c r="I55" s="65" t="s">
        <v>19</v>
      </c>
      <c r="J55" s="65" t="s">
        <v>19</v>
      </c>
      <c r="K55" s="148"/>
    </row>
    <row r="56" spans="1:11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4.25</v>
      </c>
      <c r="G56" s="64">
        <v>4.45</v>
      </c>
      <c r="H56" s="64">
        <v>3.29</v>
      </c>
      <c r="I56" s="64">
        <v>3.15</v>
      </c>
      <c r="J56" s="65">
        <v>3.25</v>
      </c>
    </row>
    <row r="57" spans="1:11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4.25</v>
      </c>
      <c r="G57" s="64">
        <v>4.25</v>
      </c>
      <c r="H57" s="64">
        <v>3.39</v>
      </c>
      <c r="I57" s="64">
        <v>3.1</v>
      </c>
      <c r="J57" s="65" t="s">
        <v>19</v>
      </c>
    </row>
    <row r="58" spans="1:11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3.35</v>
      </c>
      <c r="I58" s="64">
        <v>3.49</v>
      </c>
      <c r="J58" s="65" t="s">
        <v>19</v>
      </c>
    </row>
    <row r="59" spans="1:11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3.49</v>
      </c>
      <c r="I59" s="64">
        <v>3.29</v>
      </c>
      <c r="J59" s="65">
        <v>3.39</v>
      </c>
    </row>
    <row r="60" spans="1:11" ht="12.75" x14ac:dyDescent="0.2">
      <c r="A60" s="137">
        <v>50</v>
      </c>
      <c r="B60" s="75" t="s">
        <v>144</v>
      </c>
      <c r="C60" s="57" t="s">
        <v>145</v>
      </c>
      <c r="D60" s="76" t="s">
        <v>139</v>
      </c>
      <c r="E60" s="77" t="s">
        <v>26</v>
      </c>
      <c r="F60" s="70">
        <v>4.25</v>
      </c>
      <c r="G60" s="64">
        <v>4.3499999999999996</v>
      </c>
      <c r="H60" s="64">
        <v>3.19</v>
      </c>
      <c r="I60" s="64">
        <v>3.1</v>
      </c>
      <c r="J60" s="68">
        <v>3.2</v>
      </c>
    </row>
    <row r="61" spans="1:11" ht="12.75" x14ac:dyDescent="0.2">
      <c r="A61" s="131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4.2300000000000004</v>
      </c>
      <c r="G61" s="27">
        <v>4.2300000000000004</v>
      </c>
      <c r="H61" s="64">
        <v>3.17</v>
      </c>
      <c r="I61" s="65" t="s">
        <v>19</v>
      </c>
      <c r="J61" s="65" t="s">
        <v>19</v>
      </c>
    </row>
    <row r="62" spans="1:11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3.19</v>
      </c>
      <c r="I62" s="64">
        <v>3.49</v>
      </c>
      <c r="J62" s="65">
        <v>3.59</v>
      </c>
    </row>
    <row r="63" spans="1:11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3.39</v>
      </c>
      <c r="I63" s="64" t="s">
        <v>19</v>
      </c>
      <c r="J63" s="64">
        <v>3.59</v>
      </c>
    </row>
    <row r="64" spans="1:11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>
        <v>4.45</v>
      </c>
      <c r="H64" s="64">
        <v>3.19</v>
      </c>
      <c r="I64" s="64">
        <v>3.19</v>
      </c>
      <c r="J64" s="64">
        <v>3.29</v>
      </c>
    </row>
    <row r="65" spans="1:12" ht="12.75" x14ac:dyDescent="0.2">
      <c r="A65" s="131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4.2300000000000004</v>
      </c>
      <c r="G65" s="68" t="s">
        <v>19</v>
      </c>
      <c r="H65" s="68" t="s">
        <v>19</v>
      </c>
      <c r="I65" s="64">
        <v>3.1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4.2477777777777774</v>
      </c>
      <c r="G66" s="42">
        <f>AVERAGE(G10:G38,G40:G65)</f>
        <v>4.3043902439024366</v>
      </c>
      <c r="H66" s="42">
        <f>AVERAGE(H10:H38,H40:H65)</f>
        <v>3.35</v>
      </c>
      <c r="I66" s="42">
        <f>AVERAGE(I10:I38,I40:I65)</f>
        <v>3.2016666666666667</v>
      </c>
      <c r="J66" s="42">
        <f>AVERAGE(J10:J38,J40:J65)</f>
        <v>3.3304999999999998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4"/>
  <sheetViews>
    <sheetView topLeftCell="A22" zoomScale="91" zoomScaleNormal="91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160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56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3.99</v>
      </c>
      <c r="G10" s="60">
        <v>4.1900000000000004</v>
      </c>
      <c r="H10" s="60">
        <v>3.49</v>
      </c>
      <c r="I10" s="60">
        <v>3.79</v>
      </c>
      <c r="J10" s="60">
        <v>3.89</v>
      </c>
    </row>
    <row r="11" spans="1:13" ht="12.75" x14ac:dyDescent="0.2">
      <c r="A11" s="56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3.89</v>
      </c>
      <c r="G11" s="60">
        <v>4.09</v>
      </c>
      <c r="H11" s="60">
        <v>3.39</v>
      </c>
      <c r="I11" s="60">
        <v>3.79</v>
      </c>
      <c r="J11" s="60">
        <v>3.89</v>
      </c>
    </row>
    <row r="12" spans="1:13" ht="12.75" x14ac:dyDescent="0.2">
      <c r="A12" s="56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3.89</v>
      </c>
      <c r="G12" s="60">
        <v>4.1900000000000004</v>
      </c>
      <c r="H12" s="60">
        <v>3.39</v>
      </c>
      <c r="I12" s="60">
        <v>3.79</v>
      </c>
      <c r="J12" s="61">
        <v>3.85</v>
      </c>
    </row>
    <row r="13" spans="1:13" ht="12.75" x14ac:dyDescent="0.2">
      <c r="A13" s="56">
        <v>4</v>
      </c>
      <c r="B13" s="78" t="s">
        <v>23</v>
      </c>
      <c r="C13" s="78" t="s">
        <v>24</v>
      </c>
      <c r="D13" s="79" t="s">
        <v>25</v>
      </c>
      <c r="E13" s="80" t="s">
        <v>26</v>
      </c>
      <c r="F13" s="60">
        <v>3.89</v>
      </c>
      <c r="G13" s="60" t="s">
        <v>19</v>
      </c>
      <c r="H13" s="60">
        <v>3.29</v>
      </c>
      <c r="I13" s="86">
        <v>3.59</v>
      </c>
      <c r="J13" s="62">
        <v>3.75</v>
      </c>
    </row>
    <row r="14" spans="1:13" ht="12.75" x14ac:dyDescent="0.2">
      <c r="A14" s="56">
        <v>5</v>
      </c>
      <c r="B14" s="57" t="s">
        <v>27</v>
      </c>
      <c r="C14" s="57" t="s">
        <v>28</v>
      </c>
      <c r="D14" s="58" t="s">
        <v>29</v>
      </c>
      <c r="E14" s="59" t="s">
        <v>22</v>
      </c>
      <c r="F14" s="60">
        <v>3.99</v>
      </c>
      <c r="G14" s="60">
        <v>4.1900000000000004</v>
      </c>
      <c r="H14" s="60">
        <v>3.49</v>
      </c>
      <c r="I14" s="60" t="s">
        <v>19</v>
      </c>
      <c r="J14" s="62">
        <v>3.89</v>
      </c>
      <c r="L14" t="s">
        <v>0</v>
      </c>
    </row>
    <row r="15" spans="1:13" ht="12.75" x14ac:dyDescent="0.2">
      <c r="A15" s="56">
        <v>6</v>
      </c>
      <c r="B15" s="57" t="s">
        <v>30</v>
      </c>
      <c r="C15" s="57" t="s">
        <v>31</v>
      </c>
      <c r="D15" s="58" t="s">
        <v>32</v>
      </c>
      <c r="E15" s="59" t="s">
        <v>18</v>
      </c>
      <c r="F15" s="60">
        <v>3.98</v>
      </c>
      <c r="G15" s="60">
        <v>3.98</v>
      </c>
      <c r="H15" s="60">
        <v>3.35</v>
      </c>
      <c r="I15" s="60">
        <v>3.79</v>
      </c>
      <c r="J15" s="62" t="s">
        <v>19</v>
      </c>
      <c r="L15" t="s">
        <v>0</v>
      </c>
    </row>
    <row r="16" spans="1:13" ht="12.75" x14ac:dyDescent="0.2">
      <c r="A16" s="56">
        <v>7</v>
      </c>
      <c r="B16" s="57" t="s">
        <v>33</v>
      </c>
      <c r="C16" s="57" t="s">
        <v>34</v>
      </c>
      <c r="D16" s="58" t="s">
        <v>32</v>
      </c>
      <c r="E16" s="59" t="s">
        <v>26</v>
      </c>
      <c r="F16" s="60">
        <v>4.79</v>
      </c>
      <c r="G16" s="60">
        <v>4.8899999999999997</v>
      </c>
      <c r="H16" s="60" t="s">
        <v>19</v>
      </c>
      <c r="I16" s="60">
        <v>3.86</v>
      </c>
      <c r="J16" s="62">
        <v>3.95</v>
      </c>
    </row>
    <row r="17" spans="1:12" ht="12.75" x14ac:dyDescent="0.2">
      <c r="A17" s="56">
        <v>8</v>
      </c>
      <c r="B17" s="57" t="s">
        <v>35</v>
      </c>
      <c r="C17" s="57" t="s">
        <v>36</v>
      </c>
      <c r="D17" s="58" t="s">
        <v>37</v>
      </c>
      <c r="E17" s="59" t="s">
        <v>38</v>
      </c>
      <c r="F17" s="60">
        <v>3.99</v>
      </c>
      <c r="G17" s="60" t="s">
        <v>19</v>
      </c>
      <c r="H17" s="60">
        <v>3.45</v>
      </c>
      <c r="I17" s="60">
        <v>3.75</v>
      </c>
      <c r="J17" s="62">
        <v>3.85</v>
      </c>
    </row>
    <row r="18" spans="1:12" ht="12.75" x14ac:dyDescent="0.2">
      <c r="A18" s="56">
        <v>9</v>
      </c>
      <c r="B18" s="57" t="s">
        <v>39</v>
      </c>
      <c r="C18" s="57" t="s">
        <v>40</v>
      </c>
      <c r="D18" s="58" t="s">
        <v>37</v>
      </c>
      <c r="E18" s="58" t="s">
        <v>18</v>
      </c>
      <c r="F18" s="60">
        <v>4.37</v>
      </c>
      <c r="G18" s="60" t="s">
        <v>19</v>
      </c>
      <c r="H18" s="60">
        <v>3.49</v>
      </c>
      <c r="I18" s="60">
        <v>3.79</v>
      </c>
      <c r="J18" s="62" t="s">
        <v>19</v>
      </c>
    </row>
    <row r="19" spans="1:12" ht="12.75" x14ac:dyDescent="0.2">
      <c r="A19" s="56">
        <v>10</v>
      </c>
      <c r="B19" s="57" t="s">
        <v>41</v>
      </c>
      <c r="C19" s="57" t="s">
        <v>42</v>
      </c>
      <c r="D19" s="58" t="s">
        <v>43</v>
      </c>
      <c r="E19" s="59" t="s">
        <v>15</v>
      </c>
      <c r="F19" s="58">
        <v>3.99</v>
      </c>
      <c r="G19" s="58" t="s">
        <v>19</v>
      </c>
      <c r="H19" s="63">
        <v>3.45</v>
      </c>
      <c r="I19" s="58">
        <v>3.75</v>
      </c>
      <c r="J19" s="58" t="s">
        <v>19</v>
      </c>
    </row>
    <row r="20" spans="1:12" ht="12.75" x14ac:dyDescent="0.2">
      <c r="A20" s="56">
        <v>11</v>
      </c>
      <c r="B20" s="57" t="s">
        <v>44</v>
      </c>
      <c r="C20" s="57" t="s">
        <v>45</v>
      </c>
      <c r="D20" s="58" t="s">
        <v>46</v>
      </c>
      <c r="E20" s="59" t="s">
        <v>18</v>
      </c>
      <c r="F20" s="64">
        <v>3.99</v>
      </c>
      <c r="G20" s="64">
        <v>4.09</v>
      </c>
      <c r="H20" s="64">
        <v>3.49</v>
      </c>
      <c r="I20" s="64">
        <v>3.95</v>
      </c>
      <c r="J20" s="65" t="s">
        <v>19</v>
      </c>
    </row>
    <row r="21" spans="1:12" ht="12.75" x14ac:dyDescent="0.2">
      <c r="A21" s="56">
        <v>12</v>
      </c>
      <c r="B21" s="57" t="s">
        <v>47</v>
      </c>
      <c r="C21" s="57" t="s">
        <v>48</v>
      </c>
      <c r="D21" s="58" t="s">
        <v>49</v>
      </c>
      <c r="E21" s="59" t="s">
        <v>50</v>
      </c>
      <c r="F21" s="60">
        <v>3.99</v>
      </c>
      <c r="G21" s="60">
        <v>4.1399999999999997</v>
      </c>
      <c r="H21" s="62">
        <v>3.39</v>
      </c>
      <c r="I21" s="60" t="s">
        <v>19</v>
      </c>
      <c r="J21" s="60">
        <v>3.99</v>
      </c>
    </row>
    <row r="22" spans="1:12" ht="12.75" x14ac:dyDescent="0.2">
      <c r="A22" s="56">
        <v>13</v>
      </c>
      <c r="B22" s="57" t="s">
        <v>51</v>
      </c>
      <c r="C22" s="57" t="s">
        <v>52</v>
      </c>
      <c r="D22" s="58" t="s">
        <v>46</v>
      </c>
      <c r="E22" s="59" t="s">
        <v>15</v>
      </c>
      <c r="F22" s="60">
        <v>3.99</v>
      </c>
      <c r="G22" s="62" t="s">
        <v>19</v>
      </c>
      <c r="H22" s="60">
        <v>3.45</v>
      </c>
      <c r="I22" s="60">
        <v>3.75</v>
      </c>
      <c r="J22" s="61" t="s">
        <v>19</v>
      </c>
    </row>
    <row r="23" spans="1:12" ht="12.75" x14ac:dyDescent="0.2">
      <c r="A23" s="56">
        <v>14</v>
      </c>
      <c r="B23" s="57" t="s">
        <v>53</v>
      </c>
      <c r="C23" s="57" t="s">
        <v>54</v>
      </c>
      <c r="D23" s="58" t="s">
        <v>55</v>
      </c>
      <c r="E23" s="59" t="s">
        <v>26</v>
      </c>
      <c r="F23" s="60">
        <v>3.99</v>
      </c>
      <c r="G23" s="62">
        <v>4.59</v>
      </c>
      <c r="H23" s="60">
        <v>3.29</v>
      </c>
      <c r="I23" s="60" t="s">
        <v>19</v>
      </c>
      <c r="J23" s="61">
        <v>3.95</v>
      </c>
    </row>
    <row r="24" spans="1:12" ht="12.75" x14ac:dyDescent="0.2">
      <c r="A24" s="56">
        <v>15</v>
      </c>
      <c r="B24" s="57" t="s">
        <v>161</v>
      </c>
      <c r="C24" s="57" t="s">
        <v>162</v>
      </c>
      <c r="D24" s="58" t="s">
        <v>43</v>
      </c>
      <c r="E24" s="59" t="s">
        <v>26</v>
      </c>
      <c r="F24" s="60">
        <v>3.89</v>
      </c>
      <c r="G24" s="62">
        <v>4.79</v>
      </c>
      <c r="H24" s="60">
        <v>3.25</v>
      </c>
      <c r="I24" s="60">
        <v>3.85</v>
      </c>
      <c r="J24" s="61">
        <v>3.9</v>
      </c>
      <c r="L24">
        <f>56+32</f>
        <v>88</v>
      </c>
    </row>
    <row r="25" spans="1:12" ht="12.75" x14ac:dyDescent="0.2">
      <c r="A25" s="56">
        <v>16</v>
      </c>
      <c r="B25" s="57" t="s">
        <v>56</v>
      </c>
      <c r="C25" s="57" t="s">
        <v>57</v>
      </c>
      <c r="D25" s="58" t="s">
        <v>46</v>
      </c>
      <c r="E25" s="59" t="s">
        <v>18</v>
      </c>
      <c r="F25" s="60">
        <v>3.89</v>
      </c>
      <c r="G25" s="60">
        <v>3.99</v>
      </c>
      <c r="H25" s="60">
        <v>3.39</v>
      </c>
      <c r="I25" s="60">
        <v>3.79</v>
      </c>
      <c r="J25" s="60">
        <v>3.85</v>
      </c>
    </row>
    <row r="26" spans="1:12" ht="12.75" x14ac:dyDescent="0.2">
      <c r="A26" s="56">
        <v>17</v>
      </c>
      <c r="B26" s="57" t="s">
        <v>58</v>
      </c>
      <c r="C26" s="57" t="s">
        <v>59</v>
      </c>
      <c r="D26" s="58" t="s">
        <v>46</v>
      </c>
      <c r="E26" s="59" t="s">
        <v>18</v>
      </c>
      <c r="F26" s="60">
        <v>3.99</v>
      </c>
      <c r="G26" s="60" t="s">
        <v>19</v>
      </c>
      <c r="H26" s="60">
        <v>3.39</v>
      </c>
      <c r="I26" s="60">
        <v>3.79</v>
      </c>
      <c r="J26" s="60" t="s">
        <v>19</v>
      </c>
    </row>
    <row r="27" spans="1:12" ht="12.75" x14ac:dyDescent="0.2">
      <c r="A27" s="56">
        <v>18</v>
      </c>
      <c r="B27" s="57" t="s">
        <v>60</v>
      </c>
      <c r="C27" s="57" t="s">
        <v>61</v>
      </c>
      <c r="D27" s="58" t="s">
        <v>62</v>
      </c>
      <c r="E27" s="59" t="s">
        <v>15</v>
      </c>
      <c r="F27" s="60">
        <v>3.99</v>
      </c>
      <c r="G27" s="61">
        <v>4.1900000000000004</v>
      </c>
      <c r="H27" s="60">
        <v>3.39</v>
      </c>
      <c r="I27" s="60">
        <v>3.65</v>
      </c>
      <c r="J27" s="60">
        <v>3.75</v>
      </c>
    </row>
    <row r="28" spans="1:12" ht="12.75" x14ac:dyDescent="0.2">
      <c r="A28" s="56">
        <v>19</v>
      </c>
      <c r="B28" s="57" t="s">
        <v>63</v>
      </c>
      <c r="C28" s="57" t="s">
        <v>64</v>
      </c>
      <c r="D28" s="58" t="s">
        <v>65</v>
      </c>
      <c r="E28" s="59" t="s">
        <v>22</v>
      </c>
      <c r="F28" s="60">
        <v>3.99</v>
      </c>
      <c r="G28" s="60">
        <v>4.1900000000000004</v>
      </c>
      <c r="H28" s="60">
        <v>3.49</v>
      </c>
      <c r="I28" s="60" t="s">
        <v>19</v>
      </c>
      <c r="J28" s="60">
        <v>3.89</v>
      </c>
    </row>
    <row r="29" spans="1:12" ht="12.75" x14ac:dyDescent="0.2">
      <c r="A29" s="56">
        <v>20</v>
      </c>
      <c r="B29" s="57" t="s">
        <v>66</v>
      </c>
      <c r="C29" s="57" t="s">
        <v>67</v>
      </c>
      <c r="D29" s="58" t="s">
        <v>65</v>
      </c>
      <c r="E29" s="59" t="s">
        <v>26</v>
      </c>
      <c r="F29" s="60">
        <v>3.89</v>
      </c>
      <c r="G29" s="60">
        <v>4.45</v>
      </c>
      <c r="H29" s="60">
        <v>3.29</v>
      </c>
      <c r="I29" s="60">
        <v>3.85</v>
      </c>
      <c r="J29" s="62" t="s">
        <v>19</v>
      </c>
      <c r="L29" s="23"/>
    </row>
    <row r="30" spans="1:12" ht="12.75" x14ac:dyDescent="0.2">
      <c r="A30" s="56">
        <v>21</v>
      </c>
      <c r="B30" s="57" t="s">
        <v>68</v>
      </c>
      <c r="C30" s="57" t="s">
        <v>69</v>
      </c>
      <c r="D30" s="58" t="s">
        <v>65</v>
      </c>
      <c r="E30" s="59" t="s">
        <v>38</v>
      </c>
      <c r="F30" s="60">
        <v>3.89</v>
      </c>
      <c r="G30" s="62">
        <v>4.1900000000000004</v>
      </c>
      <c r="H30" s="60">
        <v>3.39</v>
      </c>
      <c r="I30" s="60">
        <v>3.79</v>
      </c>
      <c r="J30" s="60">
        <v>3.85</v>
      </c>
    </row>
    <row r="31" spans="1:12" ht="12.75" x14ac:dyDescent="0.2">
      <c r="A31" s="56">
        <v>22</v>
      </c>
      <c r="B31" s="57" t="s">
        <v>70</v>
      </c>
      <c r="C31" s="57" t="s">
        <v>71</v>
      </c>
      <c r="D31" s="58" t="s">
        <v>72</v>
      </c>
      <c r="E31" s="59" t="s">
        <v>18</v>
      </c>
      <c r="F31" s="64">
        <v>3.99</v>
      </c>
      <c r="G31" s="64">
        <v>4.09</v>
      </c>
      <c r="H31" s="64">
        <v>3.49</v>
      </c>
      <c r="I31" s="65" t="s">
        <v>19</v>
      </c>
      <c r="J31" s="65">
        <v>3.99</v>
      </c>
    </row>
    <row r="32" spans="1:12" ht="12.75" x14ac:dyDescent="0.2">
      <c r="A32" s="56">
        <v>23</v>
      </c>
      <c r="B32" s="57" t="s">
        <v>73</v>
      </c>
      <c r="C32" s="57" t="s">
        <v>74</v>
      </c>
      <c r="D32" s="58" t="s">
        <v>62</v>
      </c>
      <c r="E32" s="58" t="s">
        <v>26</v>
      </c>
      <c r="F32" s="60">
        <v>4.1900000000000004</v>
      </c>
      <c r="G32" s="60" t="s">
        <v>19</v>
      </c>
      <c r="H32" s="60">
        <v>3.59</v>
      </c>
      <c r="I32" s="61">
        <v>3.89</v>
      </c>
      <c r="J32" s="60" t="s">
        <v>19</v>
      </c>
    </row>
    <row r="33" spans="1:10" ht="12.75" x14ac:dyDescent="0.2">
      <c r="A33" s="56">
        <v>24</v>
      </c>
      <c r="B33" s="57" t="s">
        <v>75</v>
      </c>
      <c r="C33" s="57" t="s">
        <v>76</v>
      </c>
      <c r="D33" s="58" t="s">
        <v>46</v>
      </c>
      <c r="E33" s="59" t="s">
        <v>22</v>
      </c>
      <c r="F33" s="60">
        <v>4.79</v>
      </c>
      <c r="G33" s="60">
        <v>4.79</v>
      </c>
      <c r="H33" s="60">
        <v>3.99</v>
      </c>
      <c r="I33" s="61">
        <v>3.79</v>
      </c>
      <c r="J33" s="60" t="s">
        <v>19</v>
      </c>
    </row>
    <row r="34" spans="1:10" ht="12.75" x14ac:dyDescent="0.2">
      <c r="A34" s="56">
        <v>25</v>
      </c>
      <c r="B34" s="57" t="s">
        <v>77</v>
      </c>
      <c r="C34" s="57" t="s">
        <v>78</v>
      </c>
      <c r="D34" s="58" t="s">
        <v>46</v>
      </c>
      <c r="E34" s="59" t="s">
        <v>26</v>
      </c>
      <c r="F34" s="60">
        <v>3.89</v>
      </c>
      <c r="G34" s="60">
        <v>4.59</v>
      </c>
      <c r="H34" s="60">
        <v>3.29</v>
      </c>
      <c r="I34" s="61">
        <v>3.85</v>
      </c>
      <c r="J34" s="60" t="s">
        <v>19</v>
      </c>
    </row>
    <row r="35" spans="1:10" ht="12.75" x14ac:dyDescent="0.2">
      <c r="A35" s="56">
        <v>26</v>
      </c>
      <c r="B35" s="57" t="s">
        <v>79</v>
      </c>
      <c r="C35" s="57" t="s">
        <v>80</v>
      </c>
      <c r="D35" s="58" t="s">
        <v>81</v>
      </c>
      <c r="E35" s="59" t="s">
        <v>50</v>
      </c>
      <c r="F35" s="60">
        <v>4.79</v>
      </c>
      <c r="G35" s="60">
        <v>4.79</v>
      </c>
      <c r="H35" s="60">
        <v>3.34</v>
      </c>
      <c r="I35" s="60">
        <v>3.79</v>
      </c>
      <c r="J35" s="60">
        <v>3.89</v>
      </c>
    </row>
    <row r="36" spans="1:10" ht="12.75" x14ac:dyDescent="0.2">
      <c r="A36" s="56">
        <v>27</v>
      </c>
      <c r="B36" s="57" t="s">
        <v>82</v>
      </c>
      <c r="C36" s="57" t="s">
        <v>83</v>
      </c>
      <c r="D36" s="58" t="s">
        <v>84</v>
      </c>
      <c r="E36" s="59" t="s">
        <v>18</v>
      </c>
      <c r="F36" s="60">
        <v>4.79</v>
      </c>
      <c r="G36" s="60">
        <v>4.79</v>
      </c>
      <c r="H36" s="60">
        <v>3.44</v>
      </c>
      <c r="I36" s="60">
        <v>3.75</v>
      </c>
      <c r="J36" s="60">
        <v>3.79</v>
      </c>
    </row>
    <row r="37" spans="1:10" ht="12.75" x14ac:dyDescent="0.2">
      <c r="A37" s="56">
        <v>28</v>
      </c>
      <c r="B37" s="57" t="s">
        <v>85</v>
      </c>
      <c r="C37" s="57" t="s">
        <v>86</v>
      </c>
      <c r="D37" s="58" t="s">
        <v>84</v>
      </c>
      <c r="E37" s="59" t="s">
        <v>15</v>
      </c>
      <c r="F37" s="60">
        <v>4.79</v>
      </c>
      <c r="G37" s="60">
        <v>4.8899999999999997</v>
      </c>
      <c r="H37" s="60">
        <v>3.79</v>
      </c>
      <c r="I37" s="60" t="s">
        <v>19</v>
      </c>
      <c r="J37" s="60">
        <v>4</v>
      </c>
    </row>
    <row r="38" spans="1:10" ht="12.75" x14ac:dyDescent="0.2">
      <c r="A38" s="56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3.99</v>
      </c>
      <c r="G38" s="60">
        <v>4.1900000000000004</v>
      </c>
      <c r="H38" s="60">
        <v>3.49</v>
      </c>
      <c r="I38" s="60" t="s">
        <v>19</v>
      </c>
      <c r="J38" s="60">
        <v>3.89</v>
      </c>
    </row>
    <row r="39" spans="1:10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0" ht="12.75" x14ac:dyDescent="0.2">
      <c r="A40" s="56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4.79</v>
      </c>
      <c r="G40" s="67">
        <v>4.8899999999999997</v>
      </c>
      <c r="H40" s="67">
        <v>3.39</v>
      </c>
      <c r="I40" s="67" t="s">
        <v>19</v>
      </c>
      <c r="J40" s="67">
        <v>3.79</v>
      </c>
    </row>
    <row r="41" spans="1:10" ht="12.75" x14ac:dyDescent="0.2">
      <c r="A41" s="56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4.79</v>
      </c>
      <c r="G41" s="67">
        <v>4.79</v>
      </c>
      <c r="H41" s="67">
        <v>3.79</v>
      </c>
      <c r="I41" s="67">
        <v>3.89</v>
      </c>
      <c r="J41" s="67">
        <v>3.99</v>
      </c>
    </row>
    <row r="42" spans="1:10" ht="12.75" x14ac:dyDescent="0.2">
      <c r="A42" s="56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>
        <v>3.99</v>
      </c>
      <c r="G42" s="64">
        <v>3.99</v>
      </c>
      <c r="H42" s="65">
        <v>3.39</v>
      </c>
      <c r="I42" s="64">
        <v>3.79</v>
      </c>
      <c r="J42" s="68" t="s">
        <v>19</v>
      </c>
    </row>
    <row r="43" spans="1:10" ht="12.75" x14ac:dyDescent="0.2">
      <c r="A43" s="56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3.88</v>
      </c>
      <c r="G43" s="64">
        <v>3.98</v>
      </c>
      <c r="H43" s="65" t="s">
        <v>19</v>
      </c>
      <c r="I43" s="64" t="s">
        <v>19</v>
      </c>
      <c r="J43" s="68">
        <v>3.77</v>
      </c>
    </row>
    <row r="44" spans="1:10" ht="12.75" x14ac:dyDescent="0.2">
      <c r="A44" s="56">
        <v>34</v>
      </c>
      <c r="B44" s="57" t="s">
        <v>98</v>
      </c>
      <c r="C44" s="57" t="s">
        <v>99</v>
      </c>
      <c r="D44" s="58" t="s">
        <v>95</v>
      </c>
      <c r="E44" s="59" t="s">
        <v>38</v>
      </c>
      <c r="F44" s="64">
        <v>3.99</v>
      </c>
      <c r="G44" s="64">
        <v>4.1900000000000004</v>
      </c>
      <c r="H44" s="64">
        <v>3.49</v>
      </c>
      <c r="I44" s="64">
        <v>3.89</v>
      </c>
      <c r="J44" s="64">
        <v>3.95</v>
      </c>
    </row>
    <row r="45" spans="1:10" ht="12.75" customHeight="1" x14ac:dyDescent="0.2">
      <c r="A45" s="56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4.79</v>
      </c>
      <c r="G45" s="64">
        <v>4.8899999999999997</v>
      </c>
      <c r="H45" s="64">
        <v>3.79</v>
      </c>
      <c r="I45" s="64" t="s">
        <v>19</v>
      </c>
      <c r="J45" s="64">
        <v>4.0999999999999996</v>
      </c>
    </row>
    <row r="46" spans="1:10" ht="12.75" x14ac:dyDescent="0.2">
      <c r="A46" s="56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3.99</v>
      </c>
      <c r="G46" s="65" t="s">
        <v>19</v>
      </c>
      <c r="H46" s="64">
        <v>3.45</v>
      </c>
      <c r="I46" s="64">
        <v>3.79</v>
      </c>
      <c r="J46" s="65">
        <v>3.89</v>
      </c>
    </row>
    <row r="47" spans="1:10" ht="12.75" x14ac:dyDescent="0.2">
      <c r="A47" s="56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3.99</v>
      </c>
      <c r="G47" s="65">
        <v>4.1900000000000004</v>
      </c>
      <c r="H47" s="64">
        <v>3.49</v>
      </c>
      <c r="I47" s="64" t="s">
        <v>19</v>
      </c>
      <c r="J47" s="65">
        <v>3.89</v>
      </c>
    </row>
    <row r="48" spans="1:10" ht="12.75" x14ac:dyDescent="0.2">
      <c r="A48" s="56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3.89</v>
      </c>
      <c r="G48" s="72">
        <v>3.99</v>
      </c>
      <c r="H48" s="73">
        <v>3.49</v>
      </c>
      <c r="I48" s="74">
        <v>3.89</v>
      </c>
      <c r="J48" s="72">
        <v>3.95</v>
      </c>
    </row>
    <row r="49" spans="1:12" ht="12.75" x14ac:dyDescent="0.2">
      <c r="A49" s="56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4.79</v>
      </c>
      <c r="G49" s="64">
        <v>4.9400000000000004</v>
      </c>
      <c r="H49" s="64">
        <v>3.79</v>
      </c>
      <c r="I49" s="65" t="s">
        <v>19</v>
      </c>
      <c r="J49" s="65" t="s">
        <v>19</v>
      </c>
    </row>
    <row r="50" spans="1:12" ht="12.75" x14ac:dyDescent="0.2">
      <c r="A50" s="56">
        <v>40</v>
      </c>
      <c r="B50" s="78" t="s">
        <v>163</v>
      </c>
      <c r="C50" s="78" t="s">
        <v>164</v>
      </c>
      <c r="D50" s="79" t="s">
        <v>117</v>
      </c>
      <c r="E50" s="80" t="s">
        <v>18</v>
      </c>
      <c r="F50" s="70">
        <v>4.79</v>
      </c>
      <c r="G50" s="64">
        <v>4.79</v>
      </c>
      <c r="H50" s="64">
        <v>3.29</v>
      </c>
      <c r="I50" s="64" t="s">
        <v>19</v>
      </c>
      <c r="J50" s="130">
        <v>3.69</v>
      </c>
    </row>
    <row r="51" spans="1:12" ht="12.75" x14ac:dyDescent="0.2">
      <c r="A51" s="56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4.1900000000000004</v>
      </c>
      <c r="G51" s="64">
        <v>4.49</v>
      </c>
      <c r="H51" s="65" t="s">
        <v>19</v>
      </c>
      <c r="I51" s="65" t="s">
        <v>19</v>
      </c>
      <c r="J51" s="64">
        <v>3.99</v>
      </c>
    </row>
    <row r="52" spans="1:12" ht="12.75" x14ac:dyDescent="0.2">
      <c r="A52" s="56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4.79</v>
      </c>
      <c r="G52" s="64">
        <v>4.8899999999999997</v>
      </c>
      <c r="H52" s="65">
        <v>3.79</v>
      </c>
      <c r="I52" s="65">
        <v>3.89</v>
      </c>
      <c r="J52" s="64">
        <v>3.99</v>
      </c>
    </row>
    <row r="53" spans="1:12" ht="12.75" x14ac:dyDescent="0.2">
      <c r="A53" s="56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3.89</v>
      </c>
      <c r="G53" s="68" t="s">
        <v>19</v>
      </c>
      <c r="H53" s="65">
        <v>3.99</v>
      </c>
      <c r="I53" s="65" t="s">
        <v>19</v>
      </c>
      <c r="J53" s="64">
        <v>3.96</v>
      </c>
    </row>
    <row r="54" spans="1:12" ht="12.75" x14ac:dyDescent="0.2">
      <c r="A54" s="56">
        <v>44</v>
      </c>
      <c r="B54" s="78" t="s">
        <v>125</v>
      </c>
      <c r="C54" s="78" t="s">
        <v>126</v>
      </c>
      <c r="D54" s="79" t="s">
        <v>122</v>
      </c>
      <c r="E54" s="80" t="s">
        <v>26</v>
      </c>
      <c r="F54" s="81">
        <v>3.87</v>
      </c>
      <c r="G54" s="82">
        <v>3.87</v>
      </c>
      <c r="H54" s="64">
        <v>3.53</v>
      </c>
      <c r="I54" s="65" t="s">
        <v>19</v>
      </c>
      <c r="J54" s="64">
        <v>3.92</v>
      </c>
    </row>
    <row r="55" spans="1:12" ht="12.75" x14ac:dyDescent="0.2">
      <c r="A55" s="56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3.97</v>
      </c>
      <c r="G55" s="64">
        <v>4.6900000000000004</v>
      </c>
      <c r="H55" s="64">
        <v>3.39</v>
      </c>
      <c r="I55" s="65" t="s">
        <v>19</v>
      </c>
      <c r="J55" s="64">
        <v>3.95</v>
      </c>
    </row>
    <row r="56" spans="1:12" ht="12.75" x14ac:dyDescent="0.2">
      <c r="A56" s="56">
        <v>46</v>
      </c>
      <c r="B56" s="78" t="s">
        <v>131</v>
      </c>
      <c r="C56" s="78" t="s">
        <v>132</v>
      </c>
      <c r="D56" s="79" t="s">
        <v>122</v>
      </c>
      <c r="E56" s="80" t="s">
        <v>133</v>
      </c>
      <c r="F56" s="81">
        <v>3.87</v>
      </c>
      <c r="G56" s="65" t="s">
        <v>19</v>
      </c>
      <c r="H56" s="65" t="s">
        <v>19</v>
      </c>
      <c r="I56" s="64" t="s">
        <v>19</v>
      </c>
      <c r="J56" s="68" t="s">
        <v>19</v>
      </c>
    </row>
    <row r="57" spans="1:12" ht="12.75" x14ac:dyDescent="0.2">
      <c r="A57" s="56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3.99</v>
      </c>
      <c r="G57" s="64">
        <v>4.1900000000000004</v>
      </c>
      <c r="H57" s="64">
        <v>3.49</v>
      </c>
      <c r="I57" s="64">
        <v>3.78</v>
      </c>
      <c r="J57" s="65">
        <v>3.87</v>
      </c>
    </row>
    <row r="58" spans="1:12" ht="12.75" x14ac:dyDescent="0.2">
      <c r="A58" s="56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3.89</v>
      </c>
      <c r="G58" s="64">
        <v>3.89</v>
      </c>
      <c r="H58" s="64">
        <v>3.39</v>
      </c>
      <c r="I58" s="64">
        <v>3.69</v>
      </c>
      <c r="J58" s="65" t="s">
        <v>19</v>
      </c>
    </row>
    <row r="59" spans="1:12" ht="12.75" x14ac:dyDescent="0.2">
      <c r="A59" s="56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3.89</v>
      </c>
      <c r="G59" s="64">
        <v>4.1900000000000004</v>
      </c>
      <c r="H59" s="64">
        <v>3.49</v>
      </c>
      <c r="I59" s="64">
        <v>3.79</v>
      </c>
      <c r="J59" s="65" t="s">
        <v>19</v>
      </c>
      <c r="L59">
        <f>56+21</f>
        <v>77</v>
      </c>
    </row>
    <row r="60" spans="1:12" ht="12.75" x14ac:dyDescent="0.2">
      <c r="A60" s="56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4.57</v>
      </c>
      <c r="G60" s="64">
        <v>4.67</v>
      </c>
      <c r="H60" s="64">
        <v>3.39</v>
      </c>
      <c r="I60" s="64">
        <v>3.79</v>
      </c>
      <c r="J60" s="65">
        <v>3.89</v>
      </c>
    </row>
    <row r="61" spans="1:12" ht="12.75" x14ac:dyDescent="0.2">
      <c r="A61" s="56">
        <v>51</v>
      </c>
      <c r="B61" s="83" t="s">
        <v>144</v>
      </c>
      <c r="C61" s="78" t="s">
        <v>145</v>
      </c>
      <c r="D61" s="84" t="s">
        <v>139</v>
      </c>
      <c r="E61" s="85" t="s">
        <v>26</v>
      </c>
      <c r="F61" s="70">
        <v>3.89</v>
      </c>
      <c r="G61" s="64">
        <v>4.1900000000000004</v>
      </c>
      <c r="H61" s="64">
        <v>3.19</v>
      </c>
      <c r="I61" s="82">
        <v>3.59</v>
      </c>
      <c r="J61" s="65">
        <v>3.75</v>
      </c>
    </row>
    <row r="62" spans="1:12" ht="12.75" x14ac:dyDescent="0.2">
      <c r="A62" s="56">
        <v>52</v>
      </c>
      <c r="B62" s="78" t="s">
        <v>146</v>
      </c>
      <c r="C62" s="78" t="s">
        <v>147</v>
      </c>
      <c r="D62" s="79" t="s">
        <v>148</v>
      </c>
      <c r="E62" s="80" t="s">
        <v>133</v>
      </c>
      <c r="F62" s="81">
        <v>3.87</v>
      </c>
      <c r="G62" s="82">
        <v>3.87</v>
      </c>
      <c r="H62" s="82">
        <v>3.17</v>
      </c>
      <c r="I62" s="65" t="s">
        <v>19</v>
      </c>
      <c r="J62" s="65" t="s">
        <v>19</v>
      </c>
    </row>
    <row r="63" spans="1:12" ht="12.75" x14ac:dyDescent="0.2">
      <c r="A63" s="56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3.89</v>
      </c>
      <c r="G63" s="64">
        <v>3.94</v>
      </c>
      <c r="H63" s="64">
        <v>3.39</v>
      </c>
      <c r="I63" s="64">
        <v>3.81</v>
      </c>
      <c r="J63" s="65">
        <v>3.84</v>
      </c>
    </row>
    <row r="64" spans="1:12" ht="12.75" x14ac:dyDescent="0.2">
      <c r="A64" s="56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3.89</v>
      </c>
      <c r="G64" s="64" t="s">
        <v>19</v>
      </c>
      <c r="H64" s="64">
        <v>3.39</v>
      </c>
      <c r="I64" s="64" t="s">
        <v>19</v>
      </c>
      <c r="J64" s="64" t="s">
        <v>19</v>
      </c>
    </row>
    <row r="65" spans="1:12" ht="12.75" x14ac:dyDescent="0.2">
      <c r="A65" s="56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3.89</v>
      </c>
      <c r="G65" s="64">
        <v>4.09</v>
      </c>
      <c r="H65" s="64">
        <v>3.39</v>
      </c>
      <c r="I65" s="64">
        <v>3.81</v>
      </c>
      <c r="J65" s="64">
        <v>3.89</v>
      </c>
    </row>
    <row r="66" spans="1:12" ht="12.75" x14ac:dyDescent="0.2">
      <c r="A66" s="56">
        <v>56</v>
      </c>
      <c r="B66" s="78" t="s">
        <v>131</v>
      </c>
      <c r="C66" s="78" t="s">
        <v>156</v>
      </c>
      <c r="D66" s="79" t="s">
        <v>151</v>
      </c>
      <c r="E66" s="80" t="s">
        <v>133</v>
      </c>
      <c r="F66" s="81">
        <v>3.87</v>
      </c>
      <c r="G66" s="68" t="s">
        <v>19</v>
      </c>
      <c r="H66" s="65" t="s">
        <v>19</v>
      </c>
      <c r="I66" s="64">
        <v>3.63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4.1317857142857131</v>
      </c>
      <c r="G67" s="42">
        <f>AVERAGE(G10:G38,G40:G66)</f>
        <v>4.3611363636363629</v>
      </c>
      <c r="H67" s="42">
        <f>AVERAGE(H10:H38,H40:H66)</f>
        <v>3.4660784313725475</v>
      </c>
      <c r="I67" s="42">
        <f>AVERAGE(I10:I38,I40:I66)</f>
        <v>3.7894444444444457</v>
      </c>
      <c r="J67" s="42">
        <f>AVERAGE(J10:J38,J40:J66)</f>
        <v>3.8915789473684201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83"/>
  <sheetViews>
    <sheetView topLeftCell="A61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4.25</v>
      </c>
      <c r="G10" s="60">
        <v>4.25</v>
      </c>
      <c r="H10" s="60">
        <v>3.19</v>
      </c>
      <c r="I10" s="60">
        <v>3.1</v>
      </c>
      <c r="J10" s="60">
        <v>3.15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4.25</v>
      </c>
      <c r="G11" s="60">
        <v>4.25</v>
      </c>
      <c r="H11" s="60">
        <v>3.19</v>
      </c>
      <c r="I11" s="60">
        <v>3.15</v>
      </c>
      <c r="J11" s="60">
        <v>3.25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4.25</v>
      </c>
      <c r="G12" s="60" t="s">
        <v>19</v>
      </c>
      <c r="H12" s="60">
        <v>3.19</v>
      </c>
      <c r="I12" s="60">
        <v>3.1</v>
      </c>
      <c r="J12" s="61">
        <v>3.15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4.25</v>
      </c>
      <c r="G13" s="60" t="s">
        <v>19</v>
      </c>
      <c r="H13" s="60">
        <v>3.19</v>
      </c>
      <c r="I13" s="60">
        <v>3.09</v>
      </c>
      <c r="J13" s="61">
        <v>3.2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3.49</v>
      </c>
      <c r="I14" s="60">
        <v>3.09</v>
      </c>
      <c r="J14" s="62">
        <v>3.29</v>
      </c>
    </row>
    <row r="15" spans="1:13" ht="12.75" x14ac:dyDescent="0.2">
      <c r="A15" s="131">
        <v>6</v>
      </c>
      <c r="B15" s="19" t="s">
        <v>35</v>
      </c>
      <c r="C15" s="19" t="s">
        <v>36</v>
      </c>
      <c r="D15" s="20" t="s">
        <v>37</v>
      </c>
      <c r="E15" s="21" t="s">
        <v>38</v>
      </c>
      <c r="F15" s="60">
        <v>4.25</v>
      </c>
      <c r="G15" s="60" t="s">
        <v>19</v>
      </c>
      <c r="H15" s="22">
        <v>3.15</v>
      </c>
      <c r="I15" s="60">
        <v>3.15</v>
      </c>
      <c r="J15" s="62">
        <v>3.25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4.24</v>
      </c>
      <c r="G16" s="60" t="s">
        <v>19</v>
      </c>
      <c r="H16" s="60">
        <v>3.19</v>
      </c>
      <c r="I16" s="60">
        <v>3.1</v>
      </c>
      <c r="J16" s="62" t="s">
        <v>19</v>
      </c>
    </row>
    <row r="17" spans="1:13" ht="12.75" x14ac:dyDescent="0.2">
      <c r="A17" s="131">
        <v>8</v>
      </c>
      <c r="B17" s="19" t="s">
        <v>41</v>
      </c>
      <c r="C17" s="19" t="s">
        <v>42</v>
      </c>
      <c r="D17" s="20" t="s">
        <v>43</v>
      </c>
      <c r="E17" s="21" t="s">
        <v>15</v>
      </c>
      <c r="F17" s="58">
        <v>4.25</v>
      </c>
      <c r="G17" s="58" t="s">
        <v>19</v>
      </c>
      <c r="H17" s="150">
        <v>3.15</v>
      </c>
      <c r="I17" s="58">
        <v>3.15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>
        <v>3.29</v>
      </c>
      <c r="I18" s="64">
        <v>3.29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4.25</v>
      </c>
      <c r="G19" s="60">
        <v>4.4000000000000004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4.25</v>
      </c>
      <c r="G20" s="60">
        <v>4.3499999999999996</v>
      </c>
      <c r="H20" s="62">
        <v>3.19</v>
      </c>
      <c r="I20" s="60">
        <v>3.17</v>
      </c>
      <c r="J20" s="60">
        <v>3.27</v>
      </c>
    </row>
    <row r="21" spans="1:13" ht="12.75" x14ac:dyDescent="0.2">
      <c r="A21" s="131">
        <v>12</v>
      </c>
      <c r="B21" s="19" t="s">
        <v>51</v>
      </c>
      <c r="C21" s="19" t="s">
        <v>52</v>
      </c>
      <c r="D21" s="20" t="s">
        <v>46</v>
      </c>
      <c r="E21" s="21" t="s">
        <v>15</v>
      </c>
      <c r="F21" s="60">
        <v>4.25</v>
      </c>
      <c r="G21" s="62" t="s">
        <v>19</v>
      </c>
      <c r="H21" s="22">
        <v>3.15</v>
      </c>
      <c r="I21" s="22">
        <v>3.07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4.25</v>
      </c>
      <c r="G22" s="62">
        <v>4.3499999999999996</v>
      </c>
      <c r="H22" s="60">
        <v>3.19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3.35</v>
      </c>
      <c r="I23" s="60">
        <v>3.1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>
        <v>3.19</v>
      </c>
      <c r="I24" s="88">
        <v>3.1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4.25</v>
      </c>
      <c r="G25" s="60">
        <v>4.25</v>
      </c>
      <c r="H25" s="60">
        <v>3.35</v>
      </c>
      <c r="I25" s="88">
        <v>3.1</v>
      </c>
      <c r="J25" s="60">
        <v>3.15</v>
      </c>
      <c r="K25" s="87"/>
      <c r="L25" s="87"/>
      <c r="M25" s="87"/>
    </row>
    <row r="26" spans="1:13" ht="12.75" x14ac:dyDescent="0.2">
      <c r="A26" s="131">
        <v>17</v>
      </c>
      <c r="B26" s="19" t="s">
        <v>60</v>
      </c>
      <c r="C26" s="19" t="s">
        <v>61</v>
      </c>
      <c r="D26" s="20" t="s">
        <v>62</v>
      </c>
      <c r="E26" s="21" t="s">
        <v>15</v>
      </c>
      <c r="F26" s="60">
        <v>4.25</v>
      </c>
      <c r="G26" s="61">
        <v>4.25</v>
      </c>
      <c r="H26" s="22">
        <v>3.15</v>
      </c>
      <c r="I26" s="152">
        <v>3.07</v>
      </c>
      <c r="J26" s="22">
        <v>3.09</v>
      </c>
      <c r="K26" s="87"/>
      <c r="L26" s="87"/>
      <c r="M26" s="87"/>
    </row>
    <row r="27" spans="1:13" ht="12.75" x14ac:dyDescent="0.2">
      <c r="A27" s="131">
        <v>18</v>
      </c>
      <c r="B27" s="19" t="s">
        <v>63</v>
      </c>
      <c r="C27" s="19" t="s">
        <v>64</v>
      </c>
      <c r="D27" s="20" t="s">
        <v>65</v>
      </c>
      <c r="E27" s="21" t="s">
        <v>22</v>
      </c>
      <c r="F27" s="60">
        <v>4.25</v>
      </c>
      <c r="G27" s="60" t="s">
        <v>19</v>
      </c>
      <c r="H27" s="22">
        <v>3.15</v>
      </c>
      <c r="I27" s="88" t="s">
        <v>19</v>
      </c>
      <c r="J27" s="22">
        <v>3.09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4.25</v>
      </c>
      <c r="G28" s="60">
        <v>4.3499999999999996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4.25</v>
      </c>
      <c r="G29" s="60">
        <v>4.25</v>
      </c>
      <c r="H29" s="60">
        <v>3.35</v>
      </c>
      <c r="I29" s="60">
        <v>3.1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>
        <v>4.25</v>
      </c>
      <c r="H30" s="121">
        <v>3.19</v>
      </c>
      <c r="I30" s="122" t="s">
        <v>19</v>
      </c>
      <c r="J30" s="123">
        <v>3.19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>
        <v>3.19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4.25</v>
      </c>
      <c r="G32" s="60">
        <v>4.25</v>
      </c>
      <c r="H32" s="60">
        <v>3.19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4.25</v>
      </c>
      <c r="G33" s="60">
        <v>4.3499999999999996</v>
      </c>
      <c r="H33" s="60">
        <v>3.19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4.25</v>
      </c>
      <c r="G34" s="60">
        <v>4.3499999999999996</v>
      </c>
      <c r="H34" s="60">
        <v>3.19</v>
      </c>
      <c r="I34" s="60">
        <v>3.19</v>
      </c>
      <c r="J34" s="60">
        <v>3.29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4.25</v>
      </c>
      <c r="G35" s="60">
        <v>4.25</v>
      </c>
      <c r="H35" s="60">
        <v>3.27</v>
      </c>
      <c r="I35" s="60">
        <v>3.19</v>
      </c>
      <c r="J35" s="60">
        <v>3.29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4.25</v>
      </c>
      <c r="G36" s="60" t="s">
        <v>19</v>
      </c>
      <c r="H36" s="60">
        <v>3.79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4.25</v>
      </c>
      <c r="G37" s="60">
        <v>4.25</v>
      </c>
      <c r="H37" s="60">
        <v>3.19</v>
      </c>
      <c r="I37" s="60">
        <v>3.1</v>
      </c>
      <c r="J37" s="60">
        <v>3.15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3.19</v>
      </c>
      <c r="I38" s="124" t="s">
        <v>19</v>
      </c>
      <c r="J38" s="60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4.25</v>
      </c>
      <c r="G40" s="67">
        <v>4.3499999999999996</v>
      </c>
      <c r="H40" s="67">
        <v>3.45</v>
      </c>
      <c r="I40" s="67" t="s">
        <v>19</v>
      </c>
      <c r="J40" s="67">
        <v>3.5</v>
      </c>
    </row>
    <row r="41" spans="1:13" ht="12.75" x14ac:dyDescent="0.2">
      <c r="A41" s="131">
        <v>31</v>
      </c>
      <c r="B41" s="155" t="s">
        <v>91</v>
      </c>
      <c r="C41" s="19" t="s">
        <v>92</v>
      </c>
      <c r="D41" s="20" t="s">
        <v>29</v>
      </c>
      <c r="E41" s="21" t="s">
        <v>18</v>
      </c>
      <c r="F41" s="67">
        <v>4.25</v>
      </c>
      <c r="G41" s="67">
        <v>4.25</v>
      </c>
      <c r="H41" s="154">
        <v>3.15</v>
      </c>
      <c r="I41" s="67">
        <v>3.29</v>
      </c>
      <c r="J41" s="67">
        <v>3.35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3.24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4.25</v>
      </c>
      <c r="G44" s="64">
        <v>4.3499999999999996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1">
        <v>35</v>
      </c>
      <c r="B45" s="19" t="s">
        <v>103</v>
      </c>
      <c r="C45" s="19" t="s">
        <v>104</v>
      </c>
      <c r="D45" s="149" t="s">
        <v>105</v>
      </c>
      <c r="E45" s="149" t="s">
        <v>38</v>
      </c>
      <c r="F45" s="70">
        <v>4.25</v>
      </c>
      <c r="G45" s="65" t="s">
        <v>19</v>
      </c>
      <c r="H45" s="27">
        <v>3.15</v>
      </c>
      <c r="I45" s="64">
        <v>3.15</v>
      </c>
      <c r="J45" s="65">
        <v>3.25</v>
      </c>
    </row>
    <row r="46" spans="1:13" ht="12.75" x14ac:dyDescent="0.2">
      <c r="A46" s="131">
        <v>36</v>
      </c>
      <c r="B46" s="19" t="s">
        <v>106</v>
      </c>
      <c r="C46" s="19" t="s">
        <v>107</v>
      </c>
      <c r="D46" s="149" t="s">
        <v>108</v>
      </c>
      <c r="E46" s="149" t="s">
        <v>22</v>
      </c>
      <c r="F46" s="70">
        <v>4.25</v>
      </c>
      <c r="G46" s="65">
        <v>4.45</v>
      </c>
      <c r="H46" s="27">
        <v>3.15</v>
      </c>
      <c r="I46" s="64" t="s">
        <v>19</v>
      </c>
      <c r="J46" s="65">
        <v>3.25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4.25</v>
      </c>
      <c r="G47" s="72">
        <v>4.25</v>
      </c>
      <c r="H47" s="73">
        <v>3.35</v>
      </c>
      <c r="I47" s="74">
        <v>3.15</v>
      </c>
      <c r="J47" s="72">
        <v>3.25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4.25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1" ht="12.75" x14ac:dyDescent="0.2">
      <c r="A49" s="131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70">
        <v>4.25</v>
      </c>
      <c r="G49" s="64">
        <v>4.25</v>
      </c>
      <c r="H49" s="153">
        <v>3.15</v>
      </c>
      <c r="I49" s="65" t="s">
        <v>19</v>
      </c>
      <c r="J49" s="64">
        <v>3.1</v>
      </c>
    </row>
    <row r="50" spans="1:11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4.25</v>
      </c>
      <c r="G50" s="64">
        <v>4.45</v>
      </c>
      <c r="H50" s="65" t="s">
        <v>19</v>
      </c>
      <c r="I50" s="65" t="s">
        <v>19</v>
      </c>
      <c r="J50" s="262">
        <v>3.75</v>
      </c>
    </row>
    <row r="51" spans="1:11" ht="12.75" x14ac:dyDescent="0.2">
      <c r="A51" s="137">
        <v>41</v>
      </c>
      <c r="B51" s="57" t="s">
        <v>120</v>
      </c>
      <c r="C51" s="57" t="s">
        <v>121</v>
      </c>
      <c r="D51" s="58" t="s">
        <v>122</v>
      </c>
      <c r="E51" s="59" t="s">
        <v>18</v>
      </c>
      <c r="F51" s="70">
        <v>4.25</v>
      </c>
      <c r="G51" s="64">
        <v>4.3499999999999996</v>
      </c>
      <c r="H51" s="65">
        <v>3.19</v>
      </c>
      <c r="I51" s="65">
        <v>3.15</v>
      </c>
      <c r="J51" s="64">
        <v>3.25</v>
      </c>
    </row>
    <row r="52" spans="1:11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3.35</v>
      </c>
      <c r="I52" s="65" t="s">
        <v>19</v>
      </c>
      <c r="J52" s="64">
        <v>3.86</v>
      </c>
    </row>
    <row r="53" spans="1:11" ht="12.75" x14ac:dyDescent="0.2">
      <c r="A53" s="131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4.2300000000000004</v>
      </c>
      <c r="G53" s="27">
        <v>4.2300000000000004</v>
      </c>
      <c r="H53" s="64">
        <v>3.19</v>
      </c>
      <c r="I53" s="65" t="s">
        <v>19</v>
      </c>
      <c r="J53" s="64">
        <v>3.2</v>
      </c>
    </row>
    <row r="54" spans="1:11" ht="12.75" x14ac:dyDescent="0.2">
      <c r="A54" s="131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4.2300000000000004</v>
      </c>
      <c r="G54" s="27">
        <v>4.2300000000000004</v>
      </c>
      <c r="H54" s="64">
        <v>3.19</v>
      </c>
      <c r="I54" s="65" t="s">
        <v>19</v>
      </c>
      <c r="J54" s="64">
        <v>3.27</v>
      </c>
    </row>
    <row r="55" spans="1:11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4.2300000000000004</v>
      </c>
      <c r="G55" s="65" t="s">
        <v>19</v>
      </c>
      <c r="H55" s="151" t="s">
        <v>19</v>
      </c>
      <c r="I55" s="151" t="s">
        <v>19</v>
      </c>
      <c r="J55" s="65" t="s">
        <v>19</v>
      </c>
      <c r="K55" s="148"/>
    </row>
    <row r="56" spans="1:11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4.25</v>
      </c>
      <c r="G56" s="64">
        <v>4.45</v>
      </c>
      <c r="H56" s="64">
        <v>3.19</v>
      </c>
      <c r="I56" s="64">
        <v>3.1</v>
      </c>
      <c r="J56" s="65">
        <v>3.15</v>
      </c>
    </row>
    <row r="57" spans="1:11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4.25</v>
      </c>
      <c r="G57" s="64">
        <v>4.25</v>
      </c>
      <c r="H57" s="64">
        <v>3.39</v>
      </c>
      <c r="I57" s="64">
        <v>3.1</v>
      </c>
      <c r="J57" s="65" t="s">
        <v>19</v>
      </c>
    </row>
    <row r="58" spans="1:11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3.19</v>
      </c>
      <c r="I58" s="64">
        <v>3.49</v>
      </c>
      <c r="J58" s="65" t="s">
        <v>19</v>
      </c>
    </row>
    <row r="59" spans="1:11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3.49</v>
      </c>
      <c r="I59" s="64">
        <v>3.29</v>
      </c>
      <c r="J59" s="65">
        <v>3.39</v>
      </c>
    </row>
    <row r="60" spans="1:11" ht="12.75" x14ac:dyDescent="0.2">
      <c r="A60" s="137">
        <v>50</v>
      </c>
      <c r="B60" s="75" t="s">
        <v>144</v>
      </c>
      <c r="C60" s="57" t="s">
        <v>145</v>
      </c>
      <c r="D60" s="76" t="s">
        <v>139</v>
      </c>
      <c r="E60" s="77" t="s">
        <v>26</v>
      </c>
      <c r="F60" s="70">
        <v>4.25</v>
      </c>
      <c r="G60" s="64">
        <v>4.3499999999999996</v>
      </c>
      <c r="H60" s="64">
        <v>3.19</v>
      </c>
      <c r="I60" s="64">
        <v>3.1</v>
      </c>
      <c r="J60" s="68">
        <v>3.2</v>
      </c>
    </row>
    <row r="61" spans="1:11" ht="12.75" x14ac:dyDescent="0.2">
      <c r="A61" s="131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4.2300000000000004</v>
      </c>
      <c r="G61" s="27">
        <v>4.2300000000000004</v>
      </c>
      <c r="H61" s="64">
        <v>3.17</v>
      </c>
      <c r="I61" s="65" t="s">
        <v>19</v>
      </c>
      <c r="J61" s="65" t="s">
        <v>19</v>
      </c>
    </row>
    <row r="62" spans="1:11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3.19</v>
      </c>
      <c r="I62" s="64">
        <v>3.19</v>
      </c>
      <c r="J62" s="65">
        <v>3.29</v>
      </c>
    </row>
    <row r="63" spans="1:11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3.39</v>
      </c>
      <c r="I63" s="64" t="s">
        <v>19</v>
      </c>
      <c r="J63" s="64">
        <v>3.49</v>
      </c>
    </row>
    <row r="64" spans="1:11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>
        <v>4.45</v>
      </c>
      <c r="H64" s="64">
        <v>3.19</v>
      </c>
      <c r="I64" s="64">
        <v>3.19</v>
      </c>
      <c r="J64" s="64">
        <v>3.29</v>
      </c>
    </row>
    <row r="65" spans="1:12" ht="12.75" x14ac:dyDescent="0.2">
      <c r="A65" s="131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4.2300000000000004</v>
      </c>
      <c r="G65" s="68" t="s">
        <v>19</v>
      </c>
      <c r="H65" s="68" t="s">
        <v>19</v>
      </c>
      <c r="I65" s="64">
        <v>3.09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4.2477777777777774</v>
      </c>
      <c r="G66" s="42">
        <f>AVERAGE(G10:G38,G40:G65)</f>
        <v>4.3046153846153832</v>
      </c>
      <c r="H66" s="42">
        <f>AVERAGE(H10:H38,H40:H65)</f>
        <v>3.2813725490196073</v>
      </c>
      <c r="I66" s="42">
        <f>AVERAGE(I10:I38,I40:I65)</f>
        <v>3.1697222222222221</v>
      </c>
      <c r="J66" s="42">
        <f>AVERAGE(J10:J38,J40:J65)</f>
        <v>3.2910256410256409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86"/>
  <sheetViews>
    <sheetView topLeftCell="A35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202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4.25</v>
      </c>
      <c r="G10" s="60">
        <v>4.25</v>
      </c>
      <c r="H10" s="60">
        <v>3.19</v>
      </c>
      <c r="I10" s="60">
        <v>3.2</v>
      </c>
      <c r="J10" s="60">
        <v>3.25</v>
      </c>
    </row>
    <row r="11" spans="1:13" ht="12.75" x14ac:dyDescent="0.2">
      <c r="A11" s="131">
        <v>2</v>
      </c>
      <c r="B11" s="19" t="s">
        <v>16</v>
      </c>
      <c r="C11" s="19" t="s">
        <v>17</v>
      </c>
      <c r="D11" s="20" t="s">
        <v>14</v>
      </c>
      <c r="E11" s="21" t="s">
        <v>18</v>
      </c>
      <c r="F11" s="60">
        <v>4.25</v>
      </c>
      <c r="G11" s="60">
        <v>4.25</v>
      </c>
      <c r="H11" s="22">
        <v>3.15</v>
      </c>
      <c r="I11" s="60">
        <v>3.15</v>
      </c>
      <c r="J11" s="60">
        <v>3.25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4.25</v>
      </c>
      <c r="G12" s="60">
        <v>4.25</v>
      </c>
      <c r="H12" s="60">
        <v>3.19</v>
      </c>
      <c r="I12" s="60">
        <v>3.1</v>
      </c>
      <c r="J12" s="61">
        <v>3.15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4.25</v>
      </c>
      <c r="G13" s="60" t="s">
        <v>19</v>
      </c>
      <c r="H13" s="60">
        <v>3.19</v>
      </c>
      <c r="I13" s="60">
        <v>3.09</v>
      </c>
      <c r="J13" s="61">
        <v>3.2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3.49</v>
      </c>
      <c r="I14" s="60">
        <v>3.09</v>
      </c>
      <c r="J14" s="62">
        <v>3.29</v>
      </c>
    </row>
    <row r="15" spans="1:13" ht="12.75" x14ac:dyDescent="0.2">
      <c r="A15" s="131">
        <v>6</v>
      </c>
      <c r="B15" s="19" t="s">
        <v>35</v>
      </c>
      <c r="C15" s="19" t="s">
        <v>36</v>
      </c>
      <c r="D15" s="20" t="s">
        <v>37</v>
      </c>
      <c r="E15" s="21" t="s">
        <v>38</v>
      </c>
      <c r="F15" s="60">
        <v>4.25</v>
      </c>
      <c r="G15" s="60" t="s">
        <v>19</v>
      </c>
      <c r="H15" s="22">
        <v>3.15</v>
      </c>
      <c r="I15" s="60">
        <v>3.15</v>
      </c>
      <c r="J15" s="62">
        <v>3.25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4.24</v>
      </c>
      <c r="G16" s="60" t="s">
        <v>19</v>
      </c>
      <c r="H16" s="60">
        <v>3.19</v>
      </c>
      <c r="I16" s="60">
        <v>3.1</v>
      </c>
      <c r="J16" s="62" t="s">
        <v>19</v>
      </c>
    </row>
    <row r="17" spans="1:13" ht="12.75" x14ac:dyDescent="0.2">
      <c r="A17" s="131">
        <v>8</v>
      </c>
      <c r="B17" s="19" t="s">
        <v>41</v>
      </c>
      <c r="C17" s="19" t="s">
        <v>42</v>
      </c>
      <c r="D17" s="20" t="s">
        <v>43</v>
      </c>
      <c r="E17" s="21" t="s">
        <v>15</v>
      </c>
      <c r="F17" s="58">
        <v>4.25</v>
      </c>
      <c r="G17" s="58" t="s">
        <v>19</v>
      </c>
      <c r="H17" s="150">
        <v>3.15</v>
      </c>
      <c r="I17" s="58">
        <v>3.15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>
        <v>3.29</v>
      </c>
      <c r="I18" s="64">
        <v>3.29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4.25</v>
      </c>
      <c r="G19" s="60">
        <v>4.4000000000000004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4.25</v>
      </c>
      <c r="G20" s="60">
        <v>4.3499999999999996</v>
      </c>
      <c r="H20" s="62">
        <v>3.19</v>
      </c>
      <c r="I20" s="60">
        <v>3.17</v>
      </c>
      <c r="J20" s="60">
        <v>3.27</v>
      </c>
    </row>
    <row r="21" spans="1:13" ht="12.75" x14ac:dyDescent="0.2">
      <c r="A21" s="131">
        <v>12</v>
      </c>
      <c r="B21" s="19" t="s">
        <v>51</v>
      </c>
      <c r="C21" s="19" t="s">
        <v>52</v>
      </c>
      <c r="D21" s="20" t="s">
        <v>46</v>
      </c>
      <c r="E21" s="21" t="s">
        <v>15</v>
      </c>
      <c r="F21" s="60">
        <v>4.25</v>
      </c>
      <c r="G21" s="62" t="s">
        <v>19</v>
      </c>
      <c r="H21" s="22">
        <v>3.15</v>
      </c>
      <c r="I21" s="22">
        <v>3.07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4.25</v>
      </c>
      <c r="G22" s="62">
        <v>4.3499999999999996</v>
      </c>
      <c r="H22" s="60">
        <v>3.19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3.35</v>
      </c>
      <c r="I23" s="60">
        <v>3.1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>
        <v>3.19</v>
      </c>
      <c r="I24" s="88">
        <v>3.1</v>
      </c>
      <c r="J24" s="60">
        <v>3.1539999999999999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4.25</v>
      </c>
      <c r="G25" s="60">
        <v>4.25</v>
      </c>
      <c r="H25" s="60">
        <v>3.35</v>
      </c>
      <c r="I25" s="88">
        <v>3.1</v>
      </c>
      <c r="J25" s="60">
        <v>3.15</v>
      </c>
      <c r="K25" s="87"/>
      <c r="L25" s="87"/>
      <c r="M25" s="87"/>
    </row>
    <row r="26" spans="1:13" ht="12.75" x14ac:dyDescent="0.2">
      <c r="A26" s="131">
        <v>17</v>
      </c>
      <c r="B26" s="19" t="s">
        <v>60</v>
      </c>
      <c r="C26" s="19" t="s">
        <v>61</v>
      </c>
      <c r="D26" s="20" t="s">
        <v>62</v>
      </c>
      <c r="E26" s="21" t="s">
        <v>15</v>
      </c>
      <c r="F26" s="60">
        <v>4.25</v>
      </c>
      <c r="G26" s="61">
        <v>4.25</v>
      </c>
      <c r="H26" s="22">
        <v>3.15</v>
      </c>
      <c r="I26" s="152">
        <v>3.07</v>
      </c>
      <c r="J26" s="22">
        <v>3.09</v>
      </c>
      <c r="K26" s="87"/>
      <c r="L26" s="87"/>
      <c r="M26" s="87"/>
    </row>
    <row r="27" spans="1:13" ht="12.75" x14ac:dyDescent="0.2">
      <c r="A27" s="131">
        <v>18</v>
      </c>
      <c r="B27" s="19" t="s">
        <v>63</v>
      </c>
      <c r="C27" s="19" t="s">
        <v>64</v>
      </c>
      <c r="D27" s="20" t="s">
        <v>65</v>
      </c>
      <c r="E27" s="21" t="s">
        <v>22</v>
      </c>
      <c r="F27" s="60">
        <v>4.25</v>
      </c>
      <c r="G27" s="60" t="s">
        <v>19</v>
      </c>
      <c r="H27" s="22">
        <v>3.15</v>
      </c>
      <c r="I27" s="88" t="s">
        <v>19</v>
      </c>
      <c r="J27" s="22">
        <v>3.09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4.25</v>
      </c>
      <c r="G28" s="60">
        <v>4.25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4.25</v>
      </c>
      <c r="G29" s="60">
        <v>4.25</v>
      </c>
      <c r="H29" s="60">
        <v>3.35</v>
      </c>
      <c r="I29" s="60">
        <v>3.1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>
        <v>4.25</v>
      </c>
      <c r="H30" s="121">
        <v>3.19</v>
      </c>
      <c r="I30" s="122" t="s">
        <v>19</v>
      </c>
      <c r="J30" s="123">
        <v>3.19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 t="s">
        <v>19</v>
      </c>
      <c r="J31" s="60">
        <v>3.19</v>
      </c>
      <c r="K31" s="87"/>
      <c r="L31" s="87"/>
      <c r="M31" s="87"/>
    </row>
    <row r="32" spans="1:13" ht="12.75" x14ac:dyDescent="0.2">
      <c r="A32" s="131">
        <v>23</v>
      </c>
      <c r="B32" s="19" t="s">
        <v>75</v>
      </c>
      <c r="C32" s="19" t="s">
        <v>76</v>
      </c>
      <c r="D32" s="20" t="s">
        <v>46</v>
      </c>
      <c r="E32" s="21" t="s">
        <v>22</v>
      </c>
      <c r="F32" s="60">
        <v>4.25</v>
      </c>
      <c r="G32" s="60">
        <v>4.25</v>
      </c>
      <c r="H32" s="22">
        <v>3.15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4.25</v>
      </c>
      <c r="G33" s="60">
        <v>4.3499999999999996</v>
      </c>
      <c r="H33" s="60">
        <v>3.17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4.25</v>
      </c>
      <c r="G34" s="60">
        <v>4.3499999999999996</v>
      </c>
      <c r="H34" s="60">
        <v>3.19</v>
      </c>
      <c r="I34" s="60">
        <v>3.15</v>
      </c>
      <c r="J34" s="60">
        <v>3.25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4.25</v>
      </c>
      <c r="G35" s="60">
        <v>4.25</v>
      </c>
      <c r="H35" s="60">
        <v>3.27</v>
      </c>
      <c r="I35" s="60">
        <v>3.15</v>
      </c>
      <c r="J35" s="60">
        <v>3.19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4.25</v>
      </c>
      <c r="G36" s="60">
        <v>4.3499999999999996</v>
      </c>
      <c r="H36" s="60">
        <v>3.39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4.25</v>
      </c>
      <c r="G37" s="60">
        <v>4.25</v>
      </c>
      <c r="H37" s="60">
        <v>3.19</v>
      </c>
      <c r="I37" s="60">
        <v>3.2</v>
      </c>
      <c r="J37" s="60">
        <v>3.25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3.19</v>
      </c>
      <c r="I38" s="124" t="s">
        <v>19</v>
      </c>
      <c r="J38" s="60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4.25</v>
      </c>
      <c r="G40" s="67">
        <v>4.3499999999999996</v>
      </c>
      <c r="H40" s="67">
        <v>3.45</v>
      </c>
      <c r="I40" s="67" t="s">
        <v>19</v>
      </c>
      <c r="J40" s="67">
        <v>3.5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4.25</v>
      </c>
      <c r="G41" s="67">
        <v>4.25</v>
      </c>
      <c r="H41" s="67">
        <v>3.19</v>
      </c>
      <c r="I41" s="67">
        <v>3.29</v>
      </c>
      <c r="J41" s="67">
        <v>3.35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3.24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4.25</v>
      </c>
      <c r="G44" s="64">
        <v>4.3499999999999996</v>
      </c>
      <c r="H44" s="64">
        <v>3.39</v>
      </c>
      <c r="I44" s="64" t="s">
        <v>19</v>
      </c>
      <c r="J44" s="64">
        <v>3.45</v>
      </c>
    </row>
    <row r="45" spans="1:13" ht="12.75" x14ac:dyDescent="0.2">
      <c r="A45" s="131">
        <v>35</v>
      </c>
      <c r="B45" s="19" t="s">
        <v>103</v>
      </c>
      <c r="C45" s="19" t="s">
        <v>104</v>
      </c>
      <c r="D45" s="149" t="s">
        <v>105</v>
      </c>
      <c r="E45" s="149" t="s">
        <v>38</v>
      </c>
      <c r="F45" s="70">
        <v>4.25</v>
      </c>
      <c r="G45" s="65" t="s">
        <v>19</v>
      </c>
      <c r="H45" s="27">
        <v>3.15</v>
      </c>
      <c r="I45" s="64">
        <v>3.15</v>
      </c>
      <c r="J45" s="65">
        <v>3.25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4.25</v>
      </c>
      <c r="G46" s="65">
        <v>4.45</v>
      </c>
      <c r="H46" s="64">
        <v>3.19</v>
      </c>
      <c r="I46" s="64" t="s">
        <v>19</v>
      </c>
      <c r="J46" s="65">
        <v>3.25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4.25</v>
      </c>
      <c r="G47" s="72">
        <v>4.25</v>
      </c>
      <c r="H47" s="73">
        <v>3.35</v>
      </c>
      <c r="I47" s="74">
        <v>3.15</v>
      </c>
      <c r="J47" s="72">
        <v>3.25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4.25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1" ht="12.75" x14ac:dyDescent="0.2">
      <c r="A49" s="131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70">
        <v>4.25</v>
      </c>
      <c r="G49" s="64">
        <v>4.25</v>
      </c>
      <c r="H49" s="153">
        <v>3.15</v>
      </c>
      <c r="I49" s="65" t="s">
        <v>19</v>
      </c>
      <c r="J49" s="64">
        <v>3.1</v>
      </c>
    </row>
    <row r="50" spans="1:11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4.25</v>
      </c>
      <c r="G50" s="64">
        <v>4.45</v>
      </c>
      <c r="H50" s="65" t="s">
        <v>19</v>
      </c>
      <c r="I50" s="65">
        <v>3.75</v>
      </c>
      <c r="J50" s="262" t="s">
        <v>19</v>
      </c>
    </row>
    <row r="51" spans="1:11" ht="12.75" x14ac:dyDescent="0.2">
      <c r="A51" s="131">
        <v>41</v>
      </c>
      <c r="B51" s="19" t="s">
        <v>120</v>
      </c>
      <c r="C51" s="19" t="s">
        <v>121</v>
      </c>
      <c r="D51" s="20" t="s">
        <v>122</v>
      </c>
      <c r="E51" s="21" t="s">
        <v>18</v>
      </c>
      <c r="F51" s="70">
        <v>4.25</v>
      </c>
      <c r="G51" s="64">
        <v>4.3499999999999996</v>
      </c>
      <c r="H51" s="38">
        <v>3.15</v>
      </c>
      <c r="I51" s="68">
        <v>3.1</v>
      </c>
      <c r="J51" s="64">
        <v>3.19</v>
      </c>
    </row>
    <row r="52" spans="1:11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3.35</v>
      </c>
      <c r="I52" s="65" t="s">
        <v>19</v>
      </c>
      <c r="J52" s="64">
        <v>3.29</v>
      </c>
    </row>
    <row r="53" spans="1:11" ht="12.75" x14ac:dyDescent="0.2">
      <c r="A53" s="131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4.2300000000000004</v>
      </c>
      <c r="G53" s="27">
        <v>4.2300000000000004</v>
      </c>
      <c r="H53" s="64">
        <v>3.19</v>
      </c>
      <c r="I53" s="65" t="s">
        <v>19</v>
      </c>
      <c r="J53" s="64">
        <v>3.19</v>
      </c>
    </row>
    <row r="54" spans="1:11" ht="12.75" x14ac:dyDescent="0.2">
      <c r="A54" s="131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4.2300000000000004</v>
      </c>
      <c r="G54" s="27">
        <v>4.2300000000000004</v>
      </c>
      <c r="H54" s="64">
        <v>3.19</v>
      </c>
      <c r="I54" s="65" t="s">
        <v>19</v>
      </c>
      <c r="J54" s="64">
        <v>3.27</v>
      </c>
    </row>
    <row r="55" spans="1:11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4.2300000000000004</v>
      </c>
      <c r="G55" s="65" t="s">
        <v>19</v>
      </c>
      <c r="H55" s="65" t="s">
        <v>19</v>
      </c>
      <c r="I55" s="65" t="s">
        <v>19</v>
      </c>
      <c r="J55" s="65" t="s">
        <v>19</v>
      </c>
      <c r="K55" s="148"/>
    </row>
    <row r="56" spans="1:11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4.25</v>
      </c>
      <c r="G56" s="64">
        <v>4.45</v>
      </c>
      <c r="H56" s="64">
        <v>3.19</v>
      </c>
      <c r="I56" s="64">
        <v>3.1</v>
      </c>
      <c r="J56" s="65">
        <v>3.15</v>
      </c>
    </row>
    <row r="57" spans="1:11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4.25</v>
      </c>
      <c r="G57" s="64">
        <v>4.25</v>
      </c>
      <c r="H57" s="64">
        <v>3.19</v>
      </c>
      <c r="I57" s="64">
        <v>3.1</v>
      </c>
      <c r="J57" s="65" t="s">
        <v>19</v>
      </c>
    </row>
    <row r="58" spans="1:11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3.19</v>
      </c>
      <c r="I58" s="64">
        <v>3.19</v>
      </c>
      <c r="J58" s="65" t="s">
        <v>19</v>
      </c>
    </row>
    <row r="59" spans="1:11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3.49</v>
      </c>
      <c r="I59" s="64">
        <v>3.29</v>
      </c>
      <c r="J59" s="65">
        <v>3.39</v>
      </c>
    </row>
    <row r="60" spans="1:11" ht="12.75" x14ac:dyDescent="0.2">
      <c r="A60" s="137">
        <v>50</v>
      </c>
      <c r="B60" s="75" t="s">
        <v>144</v>
      </c>
      <c r="C60" s="57" t="s">
        <v>145</v>
      </c>
      <c r="D60" s="76" t="s">
        <v>139</v>
      </c>
      <c r="E60" s="77" t="s">
        <v>26</v>
      </c>
      <c r="F60" s="70">
        <v>4.25</v>
      </c>
      <c r="G60" s="64">
        <v>4.3499999999999996</v>
      </c>
      <c r="H60" s="64">
        <v>3.19</v>
      </c>
      <c r="I60" s="64">
        <v>3.09</v>
      </c>
      <c r="J60" s="68">
        <v>3.2</v>
      </c>
    </row>
    <row r="61" spans="1:11" ht="12.75" x14ac:dyDescent="0.2">
      <c r="A61" s="131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4.2300000000000004</v>
      </c>
      <c r="G61" s="27">
        <v>4.2300000000000004</v>
      </c>
      <c r="H61" s="64">
        <v>3.17</v>
      </c>
      <c r="I61" s="65" t="s">
        <v>19</v>
      </c>
      <c r="J61" s="65" t="s">
        <v>19</v>
      </c>
    </row>
    <row r="62" spans="1:11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3.19</v>
      </c>
      <c r="I62" s="64">
        <v>3.19</v>
      </c>
      <c r="J62" s="65">
        <v>3.29</v>
      </c>
    </row>
    <row r="63" spans="1:11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3.19</v>
      </c>
      <c r="I63" s="64" t="s">
        <v>19</v>
      </c>
      <c r="J63" s="64">
        <v>3.29</v>
      </c>
    </row>
    <row r="64" spans="1:11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>
        <v>4.45</v>
      </c>
      <c r="H64" s="64">
        <v>3.19</v>
      </c>
      <c r="I64" s="64">
        <v>3.19</v>
      </c>
      <c r="J64" s="64">
        <v>3.29</v>
      </c>
    </row>
    <row r="65" spans="1:12" ht="12.75" x14ac:dyDescent="0.2">
      <c r="A65" s="131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4.2300000000000004</v>
      </c>
      <c r="G65" s="68" t="s">
        <v>19</v>
      </c>
      <c r="H65" s="68" t="s">
        <v>19</v>
      </c>
      <c r="I65" s="64">
        <v>3.09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4.2477777777777774</v>
      </c>
      <c r="G66" s="42">
        <f>AVERAGE(G10:G38,G40:G65)</f>
        <v>4.3019512195121932</v>
      </c>
      <c r="H66" s="42">
        <f>AVERAGE(H10:H38,H40:H65)</f>
        <v>3.2566666666666664</v>
      </c>
      <c r="I66" s="42">
        <f>AVERAGE(I10:I38,I40:I65)</f>
        <v>3.1786111111111115</v>
      </c>
      <c r="J66" s="42">
        <f>AVERAGE(J10:J38,J40:J65)</f>
        <v>3.2540999999999998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  <row r="86" spans="2:9" ht="20.45" customHeight="1" x14ac:dyDescent="0.2">
      <c r="G86" s="4">
        <v>4</v>
      </c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83"/>
  <sheetViews>
    <sheetView topLeftCell="A17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203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4.49</v>
      </c>
      <c r="G10" s="60">
        <v>4.49</v>
      </c>
      <c r="H10" s="60">
        <v>3.19</v>
      </c>
      <c r="I10" s="60">
        <v>3.2</v>
      </c>
      <c r="J10" s="60" t="s">
        <v>19</v>
      </c>
    </row>
    <row r="11" spans="1:13" ht="12.75" x14ac:dyDescent="0.2">
      <c r="A11" s="137">
        <v>2</v>
      </c>
      <c r="B11" s="19" t="s">
        <v>16</v>
      </c>
      <c r="C11" s="19" t="s">
        <v>17</v>
      </c>
      <c r="D11" s="20" t="s">
        <v>14</v>
      </c>
      <c r="E11" s="21" t="s">
        <v>18</v>
      </c>
      <c r="F11" s="60">
        <v>4.25</v>
      </c>
      <c r="G11" s="60">
        <v>4.25</v>
      </c>
      <c r="H11" s="22">
        <v>3.15</v>
      </c>
      <c r="I11" s="60">
        <v>3.15</v>
      </c>
      <c r="J11" s="60">
        <v>3.25</v>
      </c>
    </row>
    <row r="12" spans="1:13" ht="12.75" x14ac:dyDescent="0.2">
      <c r="A12" s="137">
        <v>3</v>
      </c>
      <c r="B12" s="19" t="s">
        <v>20</v>
      </c>
      <c r="C12" s="19" t="s">
        <v>21</v>
      </c>
      <c r="D12" s="20" t="s">
        <v>14</v>
      </c>
      <c r="E12" s="21" t="s">
        <v>22</v>
      </c>
      <c r="F12" s="60">
        <v>4.25</v>
      </c>
      <c r="G12" s="60">
        <v>4.25</v>
      </c>
      <c r="H12" s="22">
        <v>3.15</v>
      </c>
      <c r="I12" s="60">
        <v>3.1</v>
      </c>
      <c r="J12" s="61">
        <v>3.15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4.25</v>
      </c>
      <c r="G13" s="60" t="s">
        <v>19</v>
      </c>
      <c r="H13" s="60">
        <v>3.19</v>
      </c>
      <c r="I13" s="60">
        <v>3.19</v>
      </c>
      <c r="J13" s="61">
        <v>3.19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3.19</v>
      </c>
      <c r="I14" s="60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4.49</v>
      </c>
      <c r="G15" s="60" t="s">
        <v>19</v>
      </c>
      <c r="H15" s="60" t="s">
        <v>19</v>
      </c>
      <c r="I15" s="60">
        <v>3.1</v>
      </c>
      <c r="J15" s="62">
        <v>3.15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4.4800000000000004</v>
      </c>
      <c r="G16" s="60" t="s">
        <v>19</v>
      </c>
      <c r="H16" s="60">
        <v>3.39</v>
      </c>
      <c r="I16" s="60">
        <v>3.1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4.49</v>
      </c>
      <c r="G17" s="58" t="s">
        <v>19</v>
      </c>
      <c r="H17" s="63">
        <v>3.19</v>
      </c>
      <c r="I17" s="58">
        <v>3.15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 t="s">
        <v>19</v>
      </c>
      <c r="I18" s="64">
        <v>3.29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4.25</v>
      </c>
      <c r="G19" s="60">
        <v>4.4000000000000004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4.49</v>
      </c>
      <c r="G20" s="60">
        <v>4.59</v>
      </c>
      <c r="H20" s="62">
        <v>3.19</v>
      </c>
      <c r="I20" s="60">
        <v>3.17</v>
      </c>
      <c r="J20" s="60">
        <v>3.27</v>
      </c>
    </row>
    <row r="21" spans="1:13" ht="12.75" x14ac:dyDescent="0.2">
      <c r="A21" s="137">
        <v>12</v>
      </c>
      <c r="B21" s="19" t="s">
        <v>51</v>
      </c>
      <c r="C21" s="19" t="s">
        <v>52</v>
      </c>
      <c r="D21" s="20" t="s">
        <v>46</v>
      </c>
      <c r="E21" s="21" t="s">
        <v>15</v>
      </c>
      <c r="F21" s="60">
        <v>4.49</v>
      </c>
      <c r="G21" s="62" t="s">
        <v>19</v>
      </c>
      <c r="H21" s="22">
        <v>3.15</v>
      </c>
      <c r="I21" s="22">
        <v>3.07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4.49</v>
      </c>
      <c r="G22" s="62">
        <v>4.59</v>
      </c>
      <c r="H22" s="60">
        <v>3.19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3.19</v>
      </c>
      <c r="I23" s="60">
        <v>3.1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 t="s">
        <v>19</v>
      </c>
      <c r="I24" s="88">
        <v>3.1</v>
      </c>
      <c r="J24" s="60">
        <v>3.15</v>
      </c>
      <c r="K24" s="87"/>
      <c r="L24" s="87"/>
      <c r="M24" s="87"/>
    </row>
    <row r="25" spans="1:13" ht="12.75" x14ac:dyDescent="0.2">
      <c r="A25" s="137">
        <v>16</v>
      </c>
      <c r="B25" s="19" t="s">
        <v>187</v>
      </c>
      <c r="C25" s="19" t="s">
        <v>188</v>
      </c>
      <c r="D25" s="20" t="s">
        <v>189</v>
      </c>
      <c r="E25" s="21" t="s">
        <v>18</v>
      </c>
      <c r="F25" s="60">
        <v>4.25</v>
      </c>
      <c r="G25" s="60">
        <v>4.25</v>
      </c>
      <c r="H25" s="22">
        <v>3.15</v>
      </c>
      <c r="I25" s="88">
        <v>3.1</v>
      </c>
      <c r="J25" s="60">
        <v>3.15</v>
      </c>
      <c r="K25" s="87"/>
      <c r="L25" s="87"/>
      <c r="M25" s="87"/>
    </row>
    <row r="26" spans="1:13" ht="12.75" x14ac:dyDescent="0.2">
      <c r="A26" s="137">
        <v>17</v>
      </c>
      <c r="B26" s="19" t="s">
        <v>60</v>
      </c>
      <c r="C26" s="19" t="s">
        <v>61</v>
      </c>
      <c r="D26" s="20" t="s">
        <v>62</v>
      </c>
      <c r="E26" s="21" t="s">
        <v>15</v>
      </c>
      <c r="F26" s="60">
        <v>4.25</v>
      </c>
      <c r="G26" s="61">
        <v>4.25</v>
      </c>
      <c r="H26" s="22">
        <v>3.15</v>
      </c>
      <c r="I26" s="88" t="s">
        <v>19</v>
      </c>
      <c r="J26" s="60" t="s">
        <v>19</v>
      </c>
      <c r="K26" s="87"/>
      <c r="L26" s="87"/>
      <c r="M26" s="87"/>
    </row>
    <row r="27" spans="1:13" ht="12.75" x14ac:dyDescent="0.2">
      <c r="A27" s="137">
        <v>18</v>
      </c>
      <c r="B27" s="19" t="s">
        <v>63</v>
      </c>
      <c r="C27" s="19" t="s">
        <v>64</v>
      </c>
      <c r="D27" s="20" t="s">
        <v>65</v>
      </c>
      <c r="E27" s="21" t="s">
        <v>22</v>
      </c>
      <c r="F27" s="60">
        <v>4.25</v>
      </c>
      <c r="G27" s="60" t="s">
        <v>19</v>
      </c>
      <c r="H27" s="22">
        <v>3.15</v>
      </c>
      <c r="I27" s="88" t="s">
        <v>19</v>
      </c>
      <c r="J27" s="22">
        <v>3.09</v>
      </c>
      <c r="K27" s="87"/>
      <c r="L27" s="87"/>
      <c r="M27" s="87"/>
    </row>
    <row r="28" spans="1:13" ht="12.75" x14ac:dyDescent="0.2">
      <c r="A28" s="137">
        <v>19</v>
      </c>
      <c r="B28" s="19" t="s">
        <v>66</v>
      </c>
      <c r="C28" s="19" t="s">
        <v>67</v>
      </c>
      <c r="D28" s="20" t="s">
        <v>65</v>
      </c>
      <c r="E28" s="21" t="s">
        <v>26</v>
      </c>
      <c r="F28" s="22">
        <v>4.1500000000000004</v>
      </c>
      <c r="G28" s="60">
        <v>4.45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19" t="s">
        <v>182</v>
      </c>
      <c r="C29" s="19" t="s">
        <v>183</v>
      </c>
      <c r="D29" s="20" t="s">
        <v>65</v>
      </c>
      <c r="E29" s="21" t="s">
        <v>38</v>
      </c>
      <c r="F29" s="60">
        <v>4.25</v>
      </c>
      <c r="G29" s="60">
        <v>4.25</v>
      </c>
      <c r="H29" s="22">
        <v>3.15</v>
      </c>
      <c r="I29" s="60">
        <v>3.1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>
        <v>4.25</v>
      </c>
      <c r="H30" s="121">
        <v>3.19</v>
      </c>
      <c r="I30" s="122" t="s">
        <v>19</v>
      </c>
      <c r="J30" s="123">
        <v>3.19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>
        <v>3.19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19" t="s">
        <v>75</v>
      </c>
      <c r="C32" s="19" t="s">
        <v>76</v>
      </c>
      <c r="D32" s="20" t="s">
        <v>46</v>
      </c>
      <c r="E32" s="21" t="s">
        <v>22</v>
      </c>
      <c r="F32" s="60">
        <v>4.25</v>
      </c>
      <c r="G32" s="60">
        <v>4.25</v>
      </c>
      <c r="H32" s="22">
        <v>3.15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4.49</v>
      </c>
      <c r="G33" s="60">
        <v>4.59</v>
      </c>
      <c r="H33" s="60">
        <v>3.17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4.49</v>
      </c>
      <c r="G34" s="60">
        <v>4.59</v>
      </c>
      <c r="H34" s="60">
        <v>3.19</v>
      </c>
      <c r="I34" s="60">
        <v>3.15</v>
      </c>
      <c r="J34" s="60">
        <v>3.25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4.49</v>
      </c>
      <c r="G35" s="60">
        <v>4.49</v>
      </c>
      <c r="H35" s="60">
        <v>3.27</v>
      </c>
      <c r="I35" s="60">
        <v>3.15</v>
      </c>
      <c r="J35" s="60">
        <v>3.25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4.49</v>
      </c>
      <c r="G36" s="60">
        <v>4.59</v>
      </c>
      <c r="H36" s="60">
        <v>3.39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19" t="s">
        <v>194</v>
      </c>
      <c r="C37" s="19" t="s">
        <v>195</v>
      </c>
      <c r="D37" s="20" t="s">
        <v>29</v>
      </c>
      <c r="E37" s="21" t="s">
        <v>38</v>
      </c>
      <c r="F37" s="60">
        <v>4.25</v>
      </c>
      <c r="G37" s="60">
        <v>4.25</v>
      </c>
      <c r="H37" s="22">
        <v>3.15</v>
      </c>
      <c r="I37" s="60">
        <v>3.2</v>
      </c>
      <c r="J37" s="60">
        <v>3.25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3.19</v>
      </c>
      <c r="I38" s="124" t="s">
        <v>19</v>
      </c>
      <c r="J38" s="60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4.49</v>
      </c>
      <c r="G40" s="67">
        <v>4.49</v>
      </c>
      <c r="H40" s="67">
        <v>3.49</v>
      </c>
      <c r="I40" s="67">
        <v>3.59</v>
      </c>
      <c r="J40" s="67">
        <v>3.69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4.49</v>
      </c>
      <c r="G41" s="67">
        <v>4.59</v>
      </c>
      <c r="H41" s="67">
        <v>3.45</v>
      </c>
      <c r="I41" s="67" t="s">
        <v>19</v>
      </c>
      <c r="J41" s="67">
        <v>3.79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3.24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4.49</v>
      </c>
      <c r="G44" s="64">
        <v>4.59</v>
      </c>
      <c r="H44" s="64">
        <v>3.39</v>
      </c>
      <c r="I44" s="64" t="s">
        <v>19</v>
      </c>
      <c r="J44" s="64">
        <v>3.45</v>
      </c>
    </row>
    <row r="45" spans="1:13" ht="12.75" x14ac:dyDescent="0.2">
      <c r="A45" s="137">
        <v>35</v>
      </c>
      <c r="B45" s="19" t="s">
        <v>103</v>
      </c>
      <c r="C45" s="19" t="s">
        <v>104</v>
      </c>
      <c r="D45" s="149" t="s">
        <v>105</v>
      </c>
      <c r="E45" s="149" t="s">
        <v>38</v>
      </c>
      <c r="F45" s="70">
        <v>4.49</v>
      </c>
      <c r="G45" s="65" t="s">
        <v>19</v>
      </c>
      <c r="H45" s="27">
        <v>3.15</v>
      </c>
      <c r="I45" s="64">
        <v>3.15</v>
      </c>
      <c r="J45" s="65">
        <v>3.25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4.25</v>
      </c>
      <c r="G46" s="65">
        <v>4.25</v>
      </c>
      <c r="H46" s="64">
        <v>3.19</v>
      </c>
      <c r="I46" s="64" t="s">
        <v>19</v>
      </c>
      <c r="J46" s="65">
        <v>3.25</v>
      </c>
    </row>
    <row r="47" spans="1:13" ht="12.75" x14ac:dyDescent="0.2">
      <c r="A47" s="137">
        <v>37</v>
      </c>
      <c r="B47" s="19" t="s">
        <v>109</v>
      </c>
      <c r="C47" s="19" t="s">
        <v>110</v>
      </c>
      <c r="D47" s="149" t="s">
        <v>111</v>
      </c>
      <c r="E47" s="149" t="s">
        <v>18</v>
      </c>
      <c r="F47" s="71">
        <v>4.25</v>
      </c>
      <c r="G47" s="72">
        <v>4.25</v>
      </c>
      <c r="H47" s="157">
        <v>3.15</v>
      </c>
      <c r="I47" s="74">
        <v>3.15</v>
      </c>
      <c r="J47" s="72">
        <v>3.25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4.49</v>
      </c>
      <c r="G48" s="64">
        <v>4.6399999999999997</v>
      </c>
      <c r="H48" s="64">
        <v>3.39</v>
      </c>
      <c r="I48" s="65" t="s">
        <v>19</v>
      </c>
      <c r="J48" s="65" t="s">
        <v>19</v>
      </c>
    </row>
    <row r="49" spans="1:11" ht="12.75" x14ac:dyDescent="0.2">
      <c r="A49" s="137">
        <v>39</v>
      </c>
      <c r="B49" s="57" t="s">
        <v>163</v>
      </c>
      <c r="C49" s="57" t="s">
        <v>164</v>
      </c>
      <c r="D49" s="58" t="s">
        <v>117</v>
      </c>
      <c r="E49" s="59" t="s">
        <v>18</v>
      </c>
      <c r="F49" s="70">
        <v>4.49</v>
      </c>
      <c r="G49" s="64">
        <v>4.49</v>
      </c>
      <c r="H49" s="156">
        <v>3.29</v>
      </c>
      <c r="I49" s="65" t="s">
        <v>19</v>
      </c>
      <c r="J49" s="64">
        <v>3.25</v>
      </c>
    </row>
    <row r="50" spans="1:11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4.49</v>
      </c>
      <c r="G50" s="64">
        <v>4.6900000000000004</v>
      </c>
      <c r="H50" s="65" t="s">
        <v>19</v>
      </c>
      <c r="I50" s="65" t="s">
        <v>19</v>
      </c>
      <c r="J50" s="262">
        <v>3.75</v>
      </c>
    </row>
    <row r="51" spans="1:11" ht="12.75" x14ac:dyDescent="0.2">
      <c r="A51" s="137">
        <v>41</v>
      </c>
      <c r="B51" s="19" t="s">
        <v>120</v>
      </c>
      <c r="C51" s="19" t="s">
        <v>121</v>
      </c>
      <c r="D51" s="20" t="s">
        <v>122</v>
      </c>
      <c r="E51" s="21" t="s">
        <v>18</v>
      </c>
      <c r="F51" s="70">
        <v>4.25</v>
      </c>
      <c r="G51" s="64">
        <v>4.25</v>
      </c>
      <c r="H51" s="38">
        <v>3.15</v>
      </c>
      <c r="I51" s="68">
        <v>3.09</v>
      </c>
      <c r="J51" s="64">
        <v>3.19</v>
      </c>
    </row>
    <row r="52" spans="1:11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3.35</v>
      </c>
      <c r="I52" s="65" t="s">
        <v>19</v>
      </c>
      <c r="J52" s="64">
        <v>3.29</v>
      </c>
    </row>
    <row r="53" spans="1:11" ht="12.75" x14ac:dyDescent="0.2">
      <c r="A53" s="137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70">
        <v>4.2300000000000004</v>
      </c>
      <c r="G53" s="27">
        <v>4.2300000000000004</v>
      </c>
      <c r="H53" s="64">
        <v>3.19</v>
      </c>
      <c r="I53" s="65" t="s">
        <v>19</v>
      </c>
      <c r="J53" s="64">
        <v>3.19</v>
      </c>
    </row>
    <row r="54" spans="1:11" ht="12.75" x14ac:dyDescent="0.2">
      <c r="A54" s="137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70">
        <v>4.2300000000000004</v>
      </c>
      <c r="G54" s="27">
        <v>4.2300000000000004</v>
      </c>
      <c r="H54" s="64">
        <v>3.19</v>
      </c>
      <c r="I54" s="65" t="s">
        <v>19</v>
      </c>
      <c r="J54" s="64">
        <v>3.27</v>
      </c>
    </row>
    <row r="55" spans="1:11" ht="12.75" x14ac:dyDescent="0.2">
      <c r="A55" s="137">
        <v>45</v>
      </c>
      <c r="B55" s="57" t="s">
        <v>131</v>
      </c>
      <c r="C55" s="57" t="s">
        <v>132</v>
      </c>
      <c r="D55" s="58" t="s">
        <v>122</v>
      </c>
      <c r="E55" s="59" t="s">
        <v>133</v>
      </c>
      <c r="F55" s="70">
        <v>4.2300000000000004</v>
      </c>
      <c r="G55" s="65" t="s">
        <v>19</v>
      </c>
      <c r="H55" s="65" t="s">
        <v>19</v>
      </c>
      <c r="I55" s="65" t="s">
        <v>19</v>
      </c>
      <c r="J55" s="65" t="s">
        <v>19</v>
      </c>
      <c r="K55" s="148"/>
    </row>
    <row r="56" spans="1:11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4.49</v>
      </c>
      <c r="G56" s="64">
        <v>4.6900000000000004</v>
      </c>
      <c r="H56" s="64">
        <v>3.19</v>
      </c>
      <c r="I56" s="64">
        <v>3.1</v>
      </c>
      <c r="J56" s="65">
        <v>3.15</v>
      </c>
    </row>
    <row r="57" spans="1:11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4.49</v>
      </c>
      <c r="G57" s="64">
        <v>4.49</v>
      </c>
      <c r="H57" s="64">
        <v>3.19</v>
      </c>
      <c r="I57" s="64">
        <v>3.1</v>
      </c>
      <c r="J57" s="65" t="s">
        <v>19</v>
      </c>
    </row>
    <row r="58" spans="1:11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3.19</v>
      </c>
      <c r="I58" s="64">
        <v>3.19</v>
      </c>
      <c r="J58" s="65" t="s">
        <v>19</v>
      </c>
    </row>
    <row r="59" spans="1:11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3.39</v>
      </c>
      <c r="I59" s="64">
        <v>3.29</v>
      </c>
      <c r="J59" s="65">
        <v>3.39</v>
      </c>
    </row>
    <row r="60" spans="1:11" ht="12.75" x14ac:dyDescent="0.2">
      <c r="A60" s="137">
        <v>50</v>
      </c>
      <c r="B60" s="35" t="s">
        <v>144</v>
      </c>
      <c r="C60" s="19" t="s">
        <v>145</v>
      </c>
      <c r="D60" s="36" t="s">
        <v>139</v>
      </c>
      <c r="E60" s="37" t="s">
        <v>26</v>
      </c>
      <c r="F60" s="70">
        <v>4.25</v>
      </c>
      <c r="G60" s="64">
        <v>4.3499999999999996</v>
      </c>
      <c r="H60" s="27">
        <v>3.15</v>
      </c>
      <c r="I60" s="64">
        <v>3.09</v>
      </c>
      <c r="J60" s="68">
        <v>3.18</v>
      </c>
    </row>
    <row r="61" spans="1:11" ht="12.75" x14ac:dyDescent="0.2">
      <c r="A61" s="137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70">
        <v>4.2300000000000004</v>
      </c>
      <c r="G61" s="27">
        <v>4.2300000000000004</v>
      </c>
      <c r="H61" s="64">
        <v>3.17</v>
      </c>
      <c r="I61" s="65" t="s">
        <v>19</v>
      </c>
      <c r="J61" s="65" t="s">
        <v>19</v>
      </c>
    </row>
    <row r="62" spans="1:11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3.19</v>
      </c>
      <c r="I62" s="64">
        <v>3.19</v>
      </c>
      <c r="J62" s="65">
        <v>3.29</v>
      </c>
    </row>
    <row r="63" spans="1:11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3.19</v>
      </c>
      <c r="I63" s="64" t="s">
        <v>19</v>
      </c>
      <c r="J63" s="64">
        <v>3.29</v>
      </c>
    </row>
    <row r="64" spans="1:11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>
        <v>4.45</v>
      </c>
      <c r="H64" s="64">
        <v>3.19</v>
      </c>
      <c r="I64" s="64">
        <v>3.19</v>
      </c>
      <c r="J64" s="64">
        <v>3.29</v>
      </c>
    </row>
    <row r="65" spans="1:12" ht="12.75" x14ac:dyDescent="0.2">
      <c r="A65" s="137">
        <v>55</v>
      </c>
      <c r="B65" s="57" t="s">
        <v>131</v>
      </c>
      <c r="C65" s="57" t="s">
        <v>156</v>
      </c>
      <c r="D65" s="58" t="s">
        <v>151</v>
      </c>
      <c r="E65" s="59" t="s">
        <v>133</v>
      </c>
      <c r="F65" s="70">
        <v>4.2300000000000004</v>
      </c>
      <c r="G65" s="68" t="s">
        <v>19</v>
      </c>
      <c r="H65" s="68" t="s">
        <v>19</v>
      </c>
      <c r="I65" s="64">
        <v>3.08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4.3348148148148153</v>
      </c>
      <c r="G66" s="42">
        <f>AVERAGE(G10:G38,G40:G65)</f>
        <v>4.3876190476190473</v>
      </c>
      <c r="H66" s="42">
        <f>AVERAGE(H10:H38,H40:H65)</f>
        <v>3.2324999999999995</v>
      </c>
      <c r="I66" s="42">
        <f>AVERAGE(I10:I38,I40:I65)</f>
        <v>3.1751428571428573</v>
      </c>
      <c r="J66" s="42">
        <f>AVERAGE(J10:J38,J40:J65)</f>
        <v>3.2892105263157903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F70" s="4">
        <f>SMALL(F10:F38:F40:F65,1)</f>
        <v>4.1500000000000004</v>
      </c>
      <c r="G70" s="4">
        <f>SMALL(G10:G38:G40:G65,1)</f>
        <v>4.2300000000000004</v>
      </c>
      <c r="H70" s="4">
        <f>SMALL(H10:H38:H40:H65,1)</f>
        <v>3.15</v>
      </c>
      <c r="I70" s="4">
        <f>SMALL(I10:I38:I40:I65,1)</f>
        <v>3.07</v>
      </c>
      <c r="J70" s="4">
        <f>SMALL(J10:J38:J40:J65,1)</f>
        <v>3.09</v>
      </c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3"/>
  <sheetViews>
    <sheetView topLeftCell="A13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204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4.25</v>
      </c>
      <c r="G10" s="97">
        <v>4.25</v>
      </c>
      <c r="H10" s="97">
        <v>3.19</v>
      </c>
      <c r="I10" s="97">
        <v>3.2</v>
      </c>
      <c r="J10" s="97">
        <v>3.25</v>
      </c>
    </row>
    <row r="11" spans="1:13" ht="12.75" x14ac:dyDescent="0.2">
      <c r="A11" s="137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4.25</v>
      </c>
      <c r="G11" s="97">
        <v>4.25</v>
      </c>
      <c r="H11" s="97">
        <v>3.15</v>
      </c>
      <c r="I11" s="97">
        <v>2.99</v>
      </c>
      <c r="J11" s="97">
        <v>3.15</v>
      </c>
    </row>
    <row r="12" spans="1:13" ht="12.75" x14ac:dyDescent="0.2">
      <c r="A12" s="137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4.25</v>
      </c>
      <c r="G12" s="97">
        <v>4.25</v>
      </c>
      <c r="H12" s="97">
        <v>3.19</v>
      </c>
      <c r="I12" s="97">
        <v>2.99</v>
      </c>
      <c r="J12" s="114">
        <v>3.15</v>
      </c>
    </row>
    <row r="13" spans="1:13" ht="12.75" x14ac:dyDescent="0.2">
      <c r="A13" s="137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4.25</v>
      </c>
      <c r="G13" s="97" t="s">
        <v>19</v>
      </c>
      <c r="H13" s="97">
        <v>3.19</v>
      </c>
      <c r="I13" s="97">
        <v>3.09</v>
      </c>
      <c r="J13" s="114">
        <v>3.19</v>
      </c>
    </row>
    <row r="14" spans="1:13" ht="12.75" x14ac:dyDescent="0.2">
      <c r="A14" s="137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97">
        <v>4.25</v>
      </c>
      <c r="G14" s="97">
        <v>4.25</v>
      </c>
      <c r="H14" s="97">
        <v>3.19</v>
      </c>
      <c r="I14" s="97">
        <v>3.19</v>
      </c>
      <c r="J14" s="115">
        <v>3.19</v>
      </c>
    </row>
    <row r="15" spans="1:13" ht="12.75" x14ac:dyDescent="0.2">
      <c r="A15" s="137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97">
        <v>4.24</v>
      </c>
      <c r="G15" s="97" t="s">
        <v>19</v>
      </c>
      <c r="H15" s="97">
        <v>3.15</v>
      </c>
      <c r="I15" s="97">
        <v>3.1</v>
      </c>
      <c r="J15" s="115">
        <v>3.15</v>
      </c>
    </row>
    <row r="16" spans="1:13" ht="12.75" x14ac:dyDescent="0.2">
      <c r="A16" s="137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97">
        <v>4.24</v>
      </c>
      <c r="G16" s="97" t="s">
        <v>19</v>
      </c>
      <c r="H16" s="97">
        <v>3.39</v>
      </c>
      <c r="I16" s="97">
        <v>3.19</v>
      </c>
      <c r="J16" s="115" t="s">
        <v>19</v>
      </c>
    </row>
    <row r="17" spans="1:13" ht="12.75" x14ac:dyDescent="0.2">
      <c r="A17" s="137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95">
        <v>4.25</v>
      </c>
      <c r="G17" s="95" t="s">
        <v>19</v>
      </c>
      <c r="H17" s="116">
        <v>3.15</v>
      </c>
      <c r="I17" s="95">
        <v>3.15</v>
      </c>
      <c r="J17" s="95" t="s">
        <v>19</v>
      </c>
    </row>
    <row r="18" spans="1:13" ht="12.75" x14ac:dyDescent="0.2">
      <c r="A18" s="137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98">
        <v>4.25</v>
      </c>
      <c r="G18" s="98">
        <v>4.25</v>
      </c>
      <c r="H18" s="158">
        <v>3.39</v>
      </c>
      <c r="I18" s="98">
        <v>3.29</v>
      </c>
      <c r="J18" s="102" t="s">
        <v>19</v>
      </c>
    </row>
    <row r="19" spans="1:13" ht="12.75" x14ac:dyDescent="0.2">
      <c r="A19" s="137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97">
        <v>4.25</v>
      </c>
      <c r="G19" s="97">
        <v>4.4000000000000004</v>
      </c>
      <c r="H19" s="115">
        <v>3.19</v>
      </c>
      <c r="I19" s="97" t="s">
        <v>19</v>
      </c>
      <c r="J19" s="97">
        <v>3.75</v>
      </c>
    </row>
    <row r="20" spans="1:13" ht="12.75" x14ac:dyDescent="0.2">
      <c r="A20" s="137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97">
        <v>4.1500000000000004</v>
      </c>
      <c r="G20" s="97">
        <v>4.25</v>
      </c>
      <c r="H20" s="115">
        <v>3.15</v>
      </c>
      <c r="I20" s="97">
        <v>3.17</v>
      </c>
      <c r="J20" s="97">
        <v>3.27</v>
      </c>
    </row>
    <row r="21" spans="1:13" ht="12.75" x14ac:dyDescent="0.2">
      <c r="A21" s="137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4.1500000000000004</v>
      </c>
      <c r="G21" s="115" t="s">
        <v>19</v>
      </c>
      <c r="H21" s="97">
        <v>3.15</v>
      </c>
      <c r="I21" s="97">
        <v>2.99</v>
      </c>
      <c r="J21" s="114" t="s">
        <v>19</v>
      </c>
    </row>
    <row r="22" spans="1:13" ht="12.75" x14ac:dyDescent="0.2">
      <c r="A22" s="137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4.1500000000000004</v>
      </c>
      <c r="G22" s="115">
        <v>4.2699999999999996</v>
      </c>
      <c r="H22" s="97">
        <v>3.15</v>
      </c>
      <c r="I22" s="97" t="s">
        <v>19</v>
      </c>
      <c r="J22" s="114">
        <v>3.27</v>
      </c>
    </row>
    <row r="23" spans="1:13" ht="12.75" x14ac:dyDescent="0.2">
      <c r="A23" s="137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97">
        <v>4.1500000000000004</v>
      </c>
      <c r="G23" s="97">
        <v>4.1500000000000004</v>
      </c>
      <c r="H23" s="97">
        <v>3.19</v>
      </c>
      <c r="I23" s="97">
        <v>2.99</v>
      </c>
      <c r="J23" s="97">
        <v>3.15</v>
      </c>
    </row>
    <row r="24" spans="1:13" ht="12.75" x14ac:dyDescent="0.2">
      <c r="A24" s="137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97">
        <v>4.25</v>
      </c>
      <c r="G24" s="97">
        <v>4.25</v>
      </c>
      <c r="H24" s="97">
        <v>3.15</v>
      </c>
      <c r="I24" s="132">
        <v>2.99</v>
      </c>
      <c r="J24" s="97" t="s">
        <v>19</v>
      </c>
      <c r="K24" s="87"/>
      <c r="L24" s="87"/>
      <c r="M24" s="87"/>
    </row>
    <row r="25" spans="1:13" ht="12.75" x14ac:dyDescent="0.2">
      <c r="A25" s="137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97">
        <v>4.1500000000000004</v>
      </c>
      <c r="G25" s="97">
        <v>4.1500000000000004</v>
      </c>
      <c r="H25" s="97">
        <v>3.19</v>
      </c>
      <c r="I25" s="132">
        <v>2.99</v>
      </c>
      <c r="J25" s="97">
        <v>3.15</v>
      </c>
      <c r="K25" s="87"/>
      <c r="L25" s="87"/>
      <c r="M25" s="87"/>
    </row>
    <row r="26" spans="1:13" ht="12.75" x14ac:dyDescent="0.2">
      <c r="A26" s="165">
        <v>17</v>
      </c>
      <c r="B26" s="162" t="s">
        <v>60</v>
      </c>
      <c r="C26" s="162" t="s">
        <v>61</v>
      </c>
      <c r="D26" s="163" t="s">
        <v>62</v>
      </c>
      <c r="E26" s="164" t="s">
        <v>15</v>
      </c>
      <c r="F26" s="97">
        <v>4.1500000000000004</v>
      </c>
      <c r="G26" s="114">
        <v>4.1500000000000004</v>
      </c>
      <c r="H26" s="97">
        <v>3.15</v>
      </c>
      <c r="I26" s="132">
        <v>2.99</v>
      </c>
      <c r="J26" s="161">
        <v>3.09</v>
      </c>
      <c r="K26" s="87"/>
      <c r="L26" s="87"/>
      <c r="M26" s="87"/>
    </row>
    <row r="27" spans="1:13" ht="12.75" x14ac:dyDescent="0.2">
      <c r="A27" s="137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4.25</v>
      </c>
      <c r="G27" s="97" t="s">
        <v>19</v>
      </c>
      <c r="H27" s="97">
        <v>3.15</v>
      </c>
      <c r="I27" s="132">
        <v>3.09</v>
      </c>
      <c r="J27" s="97" t="s">
        <v>19</v>
      </c>
      <c r="K27" s="87"/>
      <c r="L27" s="87"/>
      <c r="M27" s="87"/>
    </row>
    <row r="28" spans="1:13" ht="12.75" x14ac:dyDescent="0.2">
      <c r="A28" s="137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4.1500000000000004</v>
      </c>
      <c r="G28" s="97" t="s">
        <v>19</v>
      </c>
      <c r="H28" s="97">
        <v>3.19</v>
      </c>
      <c r="I28" s="132">
        <v>3.17</v>
      </c>
      <c r="J28" s="115" t="s">
        <v>19</v>
      </c>
      <c r="K28" s="87"/>
      <c r="L28" s="90"/>
      <c r="M28" s="87"/>
    </row>
    <row r="29" spans="1:13" ht="12.75" x14ac:dyDescent="0.2">
      <c r="A29" s="137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97">
        <v>4.1500000000000004</v>
      </c>
      <c r="G29" s="97">
        <v>4.1500000000000004</v>
      </c>
      <c r="H29" s="97">
        <v>3.19</v>
      </c>
      <c r="I29" s="97">
        <v>2.99</v>
      </c>
      <c r="J29" s="114">
        <v>3.15</v>
      </c>
      <c r="K29" s="87"/>
      <c r="L29" s="90"/>
      <c r="M29" s="87"/>
    </row>
    <row r="30" spans="1:13" ht="12.75" x14ac:dyDescent="0.2">
      <c r="A30" s="137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4.25</v>
      </c>
      <c r="G30" s="120">
        <v>4.25</v>
      </c>
      <c r="H30" s="120">
        <v>3.39</v>
      </c>
      <c r="I30" s="133" t="s">
        <v>19</v>
      </c>
      <c r="J30" s="134">
        <v>3.39</v>
      </c>
      <c r="K30" s="87"/>
      <c r="L30" s="87"/>
      <c r="M30" s="87"/>
    </row>
    <row r="31" spans="1:13" ht="12.75" x14ac:dyDescent="0.2">
      <c r="A31" s="137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4.25</v>
      </c>
      <c r="G31" s="97" t="s">
        <v>19</v>
      </c>
      <c r="H31" s="97">
        <v>3.49</v>
      </c>
      <c r="I31" s="135">
        <v>3.19</v>
      </c>
      <c r="J31" s="97" t="s">
        <v>19</v>
      </c>
      <c r="K31" s="87"/>
      <c r="L31" s="87"/>
      <c r="M31" s="87"/>
    </row>
    <row r="32" spans="1:13" ht="12.75" x14ac:dyDescent="0.2">
      <c r="A32" s="137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4.24</v>
      </c>
      <c r="G32" s="97">
        <v>4.24</v>
      </c>
      <c r="H32" s="97">
        <v>3.29</v>
      </c>
      <c r="I32" s="135">
        <v>3.29</v>
      </c>
      <c r="J32" s="97" t="s">
        <v>19</v>
      </c>
      <c r="K32" s="87"/>
      <c r="L32" s="87"/>
      <c r="M32" s="87"/>
    </row>
    <row r="33" spans="1:13" ht="12.75" x14ac:dyDescent="0.2">
      <c r="A33" s="137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97">
        <v>4.25</v>
      </c>
      <c r="G33" s="97">
        <v>4.3499999999999996</v>
      </c>
      <c r="H33" s="97">
        <v>3.17</v>
      </c>
      <c r="I33" s="135">
        <v>3.17</v>
      </c>
      <c r="J33" s="97" t="s">
        <v>19</v>
      </c>
      <c r="K33" s="87"/>
      <c r="L33" s="87"/>
      <c r="M33" s="87"/>
    </row>
    <row r="34" spans="1:13" ht="12.75" x14ac:dyDescent="0.2">
      <c r="A34" s="137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97">
        <v>4.25</v>
      </c>
      <c r="G34" s="97">
        <v>4.3499999999999996</v>
      </c>
      <c r="H34" s="97" t="s">
        <v>19</v>
      </c>
      <c r="I34" s="97">
        <v>3.15</v>
      </c>
      <c r="J34" s="97">
        <v>3.25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97">
        <v>4.25</v>
      </c>
      <c r="G35" s="97">
        <v>4.25</v>
      </c>
      <c r="H35" s="97">
        <v>3.27</v>
      </c>
      <c r="I35" s="97">
        <v>3.15</v>
      </c>
      <c r="J35" s="97">
        <v>3.25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97">
        <v>4.25</v>
      </c>
      <c r="G36" s="97">
        <v>4.3499999999999996</v>
      </c>
      <c r="H36" s="97">
        <v>3.39</v>
      </c>
      <c r="I36" s="97" t="s">
        <v>19</v>
      </c>
      <c r="J36" s="97">
        <v>3.44</v>
      </c>
    </row>
    <row r="37" spans="1:13" ht="12.75" x14ac:dyDescent="0.2">
      <c r="A37" s="137">
        <v>28</v>
      </c>
      <c r="B37" s="94" t="s">
        <v>194</v>
      </c>
      <c r="C37" s="94" t="s">
        <v>195</v>
      </c>
      <c r="D37" s="95" t="s">
        <v>29</v>
      </c>
      <c r="E37" s="96" t="s">
        <v>38</v>
      </c>
      <c r="F37" s="97">
        <v>4.25</v>
      </c>
      <c r="G37" s="97">
        <v>4.25</v>
      </c>
      <c r="H37" s="97">
        <v>3.15</v>
      </c>
      <c r="I37" s="97">
        <v>3.05</v>
      </c>
      <c r="J37" s="97">
        <v>3.15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97">
        <v>4.25</v>
      </c>
      <c r="G38" s="97">
        <v>4.45</v>
      </c>
      <c r="H38" s="97">
        <v>3.15</v>
      </c>
      <c r="I38" s="159" t="s">
        <v>19</v>
      </c>
      <c r="J38" s="97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101">
        <v>4.25</v>
      </c>
      <c r="G40" s="101">
        <v>4.3499999999999996</v>
      </c>
      <c r="H40" s="101">
        <v>3.19</v>
      </c>
      <c r="I40" s="101" t="s">
        <v>19</v>
      </c>
      <c r="J40" s="101">
        <v>3.29</v>
      </c>
    </row>
    <row r="41" spans="1:13" ht="12.75" x14ac:dyDescent="0.2">
      <c r="A41" s="137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101">
        <v>4.25</v>
      </c>
      <c r="G41" s="101">
        <v>4.25</v>
      </c>
      <c r="H41" s="101">
        <v>3.19</v>
      </c>
      <c r="I41" s="101">
        <v>3.29</v>
      </c>
      <c r="J41" s="101">
        <v>3.35</v>
      </c>
    </row>
    <row r="42" spans="1:13" ht="12.75" x14ac:dyDescent="0.2">
      <c r="A42" s="137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98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137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98">
        <v>4.24</v>
      </c>
      <c r="G43" s="98">
        <v>4.24</v>
      </c>
      <c r="H43" s="102" t="s">
        <v>19</v>
      </c>
      <c r="I43" s="98" t="s">
        <v>19</v>
      </c>
      <c r="J43" s="103">
        <v>3.14</v>
      </c>
    </row>
    <row r="44" spans="1:13" ht="12.75" customHeight="1" x14ac:dyDescent="0.2">
      <c r="A44" s="137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4.25</v>
      </c>
      <c r="G44" s="98">
        <v>4.3499999999999996</v>
      </c>
      <c r="H44" s="98">
        <v>3.39</v>
      </c>
      <c r="I44" s="98" t="s">
        <v>19</v>
      </c>
      <c r="J44" s="98">
        <v>3.45</v>
      </c>
    </row>
    <row r="45" spans="1:13" ht="12.75" x14ac:dyDescent="0.2">
      <c r="A45" s="165">
        <v>35</v>
      </c>
      <c r="B45" s="162" t="s">
        <v>103</v>
      </c>
      <c r="C45" s="162" t="s">
        <v>104</v>
      </c>
      <c r="D45" s="167" t="s">
        <v>105</v>
      </c>
      <c r="E45" s="167" t="s">
        <v>38</v>
      </c>
      <c r="F45" s="105">
        <v>4.24</v>
      </c>
      <c r="G45" s="102" t="s">
        <v>19</v>
      </c>
      <c r="H45" s="166">
        <v>3.14</v>
      </c>
      <c r="I45" s="98">
        <v>3.15</v>
      </c>
      <c r="J45" s="102">
        <v>3.25</v>
      </c>
    </row>
    <row r="46" spans="1:13" ht="12.75" x14ac:dyDescent="0.2">
      <c r="A46" s="137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4.25</v>
      </c>
      <c r="G46" s="102">
        <v>4.45</v>
      </c>
      <c r="H46" s="98">
        <v>3.19</v>
      </c>
      <c r="I46" s="98">
        <v>3.25</v>
      </c>
      <c r="J46" s="102" t="s">
        <v>19</v>
      </c>
    </row>
    <row r="47" spans="1:13" ht="12.75" x14ac:dyDescent="0.2">
      <c r="A47" s="137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4.25</v>
      </c>
      <c r="G47" s="107">
        <v>4.25</v>
      </c>
      <c r="H47" s="108">
        <v>3.19</v>
      </c>
      <c r="I47" s="109">
        <v>2.99</v>
      </c>
      <c r="J47" s="107">
        <v>3.15</v>
      </c>
    </row>
    <row r="48" spans="1:13" ht="12.75" x14ac:dyDescent="0.2">
      <c r="A48" s="137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4.24</v>
      </c>
      <c r="G48" s="98">
        <v>4.3899999999999997</v>
      </c>
      <c r="H48" s="98">
        <v>3.39</v>
      </c>
      <c r="I48" s="102" t="s">
        <v>19</v>
      </c>
      <c r="J48" s="102" t="s">
        <v>19</v>
      </c>
    </row>
    <row r="49" spans="1:11" ht="12.75" x14ac:dyDescent="0.2">
      <c r="A49" s="137">
        <v>39</v>
      </c>
      <c r="B49" s="94" t="s">
        <v>163</v>
      </c>
      <c r="C49" s="94" t="s">
        <v>164</v>
      </c>
      <c r="D49" s="95" t="s">
        <v>117</v>
      </c>
      <c r="E49" s="96" t="s">
        <v>18</v>
      </c>
      <c r="F49" s="105">
        <v>4.25</v>
      </c>
      <c r="G49" s="98">
        <v>4.25</v>
      </c>
      <c r="H49" s="160">
        <v>3.15</v>
      </c>
      <c r="I49" s="102" t="s">
        <v>19</v>
      </c>
      <c r="J49" s="98">
        <v>2.99</v>
      </c>
    </row>
    <row r="50" spans="1:11" ht="12.75" x14ac:dyDescent="0.2">
      <c r="A50" s="137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4.25</v>
      </c>
      <c r="G50" s="98">
        <v>4.45</v>
      </c>
      <c r="H50" s="102" t="s">
        <v>19</v>
      </c>
      <c r="I50" s="102" t="s">
        <v>19</v>
      </c>
      <c r="J50" s="262">
        <v>3.75</v>
      </c>
    </row>
    <row r="51" spans="1:11" ht="12.75" x14ac:dyDescent="0.2">
      <c r="A51" s="137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4.1500000000000004</v>
      </c>
      <c r="G51" s="98">
        <v>4.1500000000000004</v>
      </c>
      <c r="H51" s="102" t="s">
        <v>19</v>
      </c>
      <c r="I51" s="103">
        <v>2.99</v>
      </c>
      <c r="J51" s="98">
        <v>3.15</v>
      </c>
    </row>
    <row r="52" spans="1:11" ht="12.75" x14ac:dyDescent="0.2">
      <c r="A52" s="137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105">
        <v>4.25</v>
      </c>
      <c r="G52" s="103" t="s">
        <v>19</v>
      </c>
      <c r="H52" s="102">
        <v>3.35</v>
      </c>
      <c r="I52" s="102" t="s">
        <v>19</v>
      </c>
      <c r="J52" s="98">
        <v>3.29</v>
      </c>
    </row>
    <row r="53" spans="1:11" ht="12.75" x14ac:dyDescent="0.2">
      <c r="A53" s="165">
        <v>43</v>
      </c>
      <c r="B53" s="162" t="s">
        <v>125</v>
      </c>
      <c r="C53" s="162" t="s">
        <v>126</v>
      </c>
      <c r="D53" s="163" t="s">
        <v>122</v>
      </c>
      <c r="E53" s="164" t="s">
        <v>26</v>
      </c>
      <c r="F53" s="105">
        <v>4.13</v>
      </c>
      <c r="G53" s="166">
        <v>4.13</v>
      </c>
      <c r="H53" s="98">
        <v>3.15</v>
      </c>
      <c r="I53" s="102" t="s">
        <v>19</v>
      </c>
      <c r="J53" s="98">
        <v>3.19</v>
      </c>
    </row>
    <row r="54" spans="1:11" ht="12.75" x14ac:dyDescent="0.2">
      <c r="A54" s="165">
        <v>44</v>
      </c>
      <c r="B54" s="162" t="s">
        <v>127</v>
      </c>
      <c r="C54" s="162" t="s">
        <v>128</v>
      </c>
      <c r="D54" s="163" t="s">
        <v>122</v>
      </c>
      <c r="E54" s="164" t="s">
        <v>26</v>
      </c>
      <c r="F54" s="105">
        <v>4.13</v>
      </c>
      <c r="G54" s="166">
        <v>4.13</v>
      </c>
      <c r="H54" s="98">
        <v>3.19</v>
      </c>
      <c r="I54" s="102" t="s">
        <v>19</v>
      </c>
      <c r="J54" s="98">
        <v>3.27</v>
      </c>
    </row>
    <row r="55" spans="1:11" ht="12.75" x14ac:dyDescent="0.2">
      <c r="A55" s="165">
        <v>45</v>
      </c>
      <c r="B55" s="162" t="s">
        <v>131</v>
      </c>
      <c r="C55" s="162" t="s">
        <v>132</v>
      </c>
      <c r="D55" s="163" t="s">
        <v>122</v>
      </c>
      <c r="E55" s="164" t="s">
        <v>133</v>
      </c>
      <c r="F55" s="168">
        <v>4.1100000000000003</v>
      </c>
      <c r="G55" s="102" t="s">
        <v>19</v>
      </c>
      <c r="H55" s="102" t="s">
        <v>19</v>
      </c>
      <c r="I55" s="102" t="s">
        <v>19</v>
      </c>
      <c r="J55" s="102" t="s">
        <v>19</v>
      </c>
      <c r="K55" s="148"/>
    </row>
    <row r="56" spans="1:11" ht="12.75" x14ac:dyDescent="0.2">
      <c r="A56" s="137">
        <v>46</v>
      </c>
      <c r="B56" s="94" t="s">
        <v>134</v>
      </c>
      <c r="C56" s="94" t="s">
        <v>135</v>
      </c>
      <c r="D56" s="95" t="s">
        <v>136</v>
      </c>
      <c r="E56" s="96" t="s">
        <v>22</v>
      </c>
      <c r="F56" s="105">
        <v>4.25</v>
      </c>
      <c r="G56" s="98">
        <v>4.45</v>
      </c>
      <c r="H56" s="98">
        <v>3.19</v>
      </c>
      <c r="I56" s="98">
        <v>2.99</v>
      </c>
      <c r="J56" s="102">
        <v>3.15</v>
      </c>
    </row>
    <row r="57" spans="1:11" ht="12.75" x14ac:dyDescent="0.2">
      <c r="A57" s="137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4.25</v>
      </c>
      <c r="G57" s="98">
        <v>4.25</v>
      </c>
      <c r="H57" s="98">
        <v>3.19</v>
      </c>
      <c r="I57" s="98">
        <v>3.19</v>
      </c>
      <c r="J57" s="102" t="s">
        <v>19</v>
      </c>
    </row>
    <row r="58" spans="1:11" ht="12.75" x14ac:dyDescent="0.2">
      <c r="A58" s="137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4.25</v>
      </c>
      <c r="G58" s="98">
        <v>4.25</v>
      </c>
      <c r="H58" s="98">
        <v>3.39</v>
      </c>
      <c r="I58" s="98">
        <v>3.49</v>
      </c>
      <c r="J58" s="102" t="s">
        <v>19</v>
      </c>
    </row>
    <row r="59" spans="1:11" ht="12.75" x14ac:dyDescent="0.2">
      <c r="A59" s="137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4.25</v>
      </c>
      <c r="G59" s="98">
        <v>4.3499999999999996</v>
      </c>
      <c r="H59" s="98">
        <v>3.39</v>
      </c>
      <c r="I59" s="98">
        <v>3.29</v>
      </c>
      <c r="J59" s="102">
        <v>3.39</v>
      </c>
    </row>
    <row r="60" spans="1:11" ht="12.75" x14ac:dyDescent="0.2">
      <c r="A60" s="137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4.1500000000000004</v>
      </c>
      <c r="G60" s="98">
        <v>4.25</v>
      </c>
      <c r="H60" s="98" t="s">
        <v>19</v>
      </c>
      <c r="I60" s="98">
        <v>2.99</v>
      </c>
      <c r="J60" s="103">
        <v>3.15</v>
      </c>
    </row>
    <row r="61" spans="1:11" ht="12.75" x14ac:dyDescent="0.2">
      <c r="A61" s="165">
        <v>51</v>
      </c>
      <c r="B61" s="162" t="s">
        <v>146</v>
      </c>
      <c r="C61" s="162" t="s">
        <v>147</v>
      </c>
      <c r="D61" s="163" t="s">
        <v>148</v>
      </c>
      <c r="E61" s="164" t="s">
        <v>133</v>
      </c>
      <c r="F61" s="105">
        <v>4.13</v>
      </c>
      <c r="G61" s="166">
        <v>4.13</v>
      </c>
      <c r="H61" s="98">
        <v>3.13</v>
      </c>
      <c r="I61" s="102" t="s">
        <v>19</v>
      </c>
      <c r="J61" s="102" t="s">
        <v>19</v>
      </c>
    </row>
    <row r="62" spans="1:11" ht="12.75" x14ac:dyDescent="0.2">
      <c r="A62" s="137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4.1500000000000004</v>
      </c>
      <c r="G62" s="98">
        <v>4.25</v>
      </c>
      <c r="H62" s="98">
        <v>3.39</v>
      </c>
      <c r="I62" s="98">
        <v>3.19</v>
      </c>
      <c r="J62" s="102">
        <v>3.29</v>
      </c>
    </row>
    <row r="63" spans="1:11" ht="12.75" x14ac:dyDescent="0.2">
      <c r="A63" s="137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4.1500000000000004</v>
      </c>
      <c r="G63" s="98" t="s">
        <v>19</v>
      </c>
      <c r="H63" s="98">
        <v>3.39</v>
      </c>
      <c r="I63" s="98" t="s">
        <v>19</v>
      </c>
      <c r="J63" s="98">
        <v>3.29</v>
      </c>
    </row>
    <row r="64" spans="1:11" ht="12.75" x14ac:dyDescent="0.2">
      <c r="A64" s="137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4.1500000000000004</v>
      </c>
      <c r="G64" s="98">
        <v>4.3499999999999996</v>
      </c>
      <c r="H64" s="98">
        <v>3.39</v>
      </c>
      <c r="I64" s="98">
        <v>3.19</v>
      </c>
      <c r="J64" s="98">
        <v>3.29</v>
      </c>
    </row>
    <row r="65" spans="1:12" ht="12.75" x14ac:dyDescent="0.2">
      <c r="A65" s="165">
        <v>55</v>
      </c>
      <c r="B65" s="162" t="s">
        <v>131</v>
      </c>
      <c r="C65" s="162" t="s">
        <v>156</v>
      </c>
      <c r="D65" s="163" t="s">
        <v>151</v>
      </c>
      <c r="E65" s="164" t="s">
        <v>133</v>
      </c>
      <c r="F65" s="105">
        <v>4.13</v>
      </c>
      <c r="G65" s="103" t="s">
        <v>19</v>
      </c>
      <c r="H65" s="103" t="s">
        <v>19</v>
      </c>
      <c r="I65" s="166">
        <v>2.98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4.2133333333333347</v>
      </c>
      <c r="G66" s="42">
        <f>AVERAGE(G10:G38,G40:G65)</f>
        <v>4.2726829268292672</v>
      </c>
      <c r="H66" s="42">
        <f>AVERAGE(H10:H38,H40:H65)</f>
        <v>3.2439583333333317</v>
      </c>
      <c r="I66" s="42">
        <f>AVERAGE(I10:I38,I40:I65)</f>
        <v>3.1376315789473685</v>
      </c>
      <c r="J66" s="42">
        <f>AVERAGE(J10:J38,J40:J65)</f>
        <v>3.2559459459459466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F70" s="4">
        <f>SMALL(F10:F38:F40:F65,1)</f>
        <v>4.1100000000000003</v>
      </c>
      <c r="G70" s="4">
        <f>SMALL(G10:G38:G40:G65,1)</f>
        <v>4.13</v>
      </c>
      <c r="H70" s="4">
        <f>SMALL(H10:H38:H40:H65,1)</f>
        <v>3.13</v>
      </c>
      <c r="I70" s="4">
        <f>SMALL(I10:I38:I40:I65,1)</f>
        <v>2.98</v>
      </c>
      <c r="J70" s="4">
        <f>SMALL(J10:J38:J40:J65,1)</f>
        <v>2.99</v>
      </c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84"/>
  <sheetViews>
    <sheetView zoomScale="80" zoomScaleNormal="8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205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60">
        <v>3.99</v>
      </c>
      <c r="G10" s="60">
        <v>4.07</v>
      </c>
      <c r="H10" s="60">
        <v>3.19</v>
      </c>
      <c r="I10" s="60">
        <v>3.2</v>
      </c>
      <c r="J10" s="60">
        <v>3.25</v>
      </c>
    </row>
    <row r="11" spans="1:13" ht="12.75" x14ac:dyDescent="0.2">
      <c r="A11" s="137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60">
        <v>3.99</v>
      </c>
      <c r="G11" s="60">
        <v>3.99</v>
      </c>
      <c r="H11" s="60">
        <v>3.15</v>
      </c>
      <c r="I11" s="60">
        <v>2.99</v>
      </c>
      <c r="J11" s="60">
        <v>3.15</v>
      </c>
    </row>
    <row r="12" spans="1:13" ht="12.75" x14ac:dyDescent="0.2">
      <c r="A12" s="137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60">
        <v>3.99</v>
      </c>
      <c r="G12" s="60">
        <v>3.99</v>
      </c>
      <c r="H12" s="60">
        <v>3.19</v>
      </c>
      <c r="I12" s="60">
        <v>2.99</v>
      </c>
      <c r="J12" s="61">
        <v>3.15</v>
      </c>
    </row>
    <row r="13" spans="1:13" ht="12.75" x14ac:dyDescent="0.2">
      <c r="A13" s="137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60">
        <v>3.99</v>
      </c>
      <c r="G13" s="60" t="s">
        <v>19</v>
      </c>
      <c r="H13" s="60">
        <v>3.19</v>
      </c>
      <c r="I13" s="60">
        <v>3.09</v>
      </c>
      <c r="J13" s="61">
        <v>3.19</v>
      </c>
    </row>
    <row r="14" spans="1:13" ht="12.75" x14ac:dyDescent="0.2">
      <c r="A14" s="137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60">
        <v>3.99</v>
      </c>
      <c r="G14" s="60">
        <v>3.99</v>
      </c>
      <c r="H14" s="60">
        <v>3.19</v>
      </c>
      <c r="I14" s="60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3.99</v>
      </c>
      <c r="G15" s="60" t="s">
        <v>19</v>
      </c>
      <c r="H15" s="60">
        <v>3.15</v>
      </c>
      <c r="I15" s="60">
        <v>3.25</v>
      </c>
      <c r="J15" s="62">
        <v>3.38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3.89</v>
      </c>
      <c r="G16" s="60" t="s">
        <v>19</v>
      </c>
      <c r="H16" s="60">
        <v>3.39</v>
      </c>
      <c r="I16" s="60">
        <v>3.19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3.99</v>
      </c>
      <c r="G17" s="58" t="s">
        <v>19</v>
      </c>
      <c r="H17" s="63">
        <v>3.15</v>
      </c>
      <c r="I17" s="58">
        <v>3.25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3.99</v>
      </c>
      <c r="G18" s="64">
        <v>4.25</v>
      </c>
      <c r="H18" s="147">
        <v>3.39</v>
      </c>
      <c r="I18" s="64">
        <v>3.29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3.99</v>
      </c>
      <c r="G19" s="60">
        <v>4.1399999999999997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3.99</v>
      </c>
      <c r="G20" s="60">
        <v>4.25</v>
      </c>
      <c r="H20" s="62">
        <v>3.15</v>
      </c>
      <c r="I20" s="60">
        <v>3.17</v>
      </c>
      <c r="J20" s="60">
        <v>3.27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3.99</v>
      </c>
      <c r="G21" s="62" t="s">
        <v>19</v>
      </c>
      <c r="H21" s="60">
        <v>3.15</v>
      </c>
      <c r="I21" s="60">
        <v>3.25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3.99</v>
      </c>
      <c r="G22" s="62">
        <v>4.25</v>
      </c>
      <c r="H22" s="60">
        <v>3.15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3.99</v>
      </c>
      <c r="G23" s="60">
        <v>3.99</v>
      </c>
      <c r="H23" s="60">
        <v>3.19</v>
      </c>
      <c r="I23" s="60">
        <v>2.99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3.99</v>
      </c>
      <c r="G24" s="60">
        <v>3.99</v>
      </c>
      <c r="H24" s="60">
        <v>3.19</v>
      </c>
      <c r="I24" s="88">
        <v>2.99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3.99</v>
      </c>
      <c r="G25" s="60">
        <v>3.99</v>
      </c>
      <c r="H25" s="60">
        <v>3.19</v>
      </c>
      <c r="I25" s="88">
        <v>2.99</v>
      </c>
      <c r="J25" s="60">
        <v>3.15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3.99</v>
      </c>
      <c r="G26" s="61">
        <v>3.99</v>
      </c>
      <c r="H26" s="60">
        <v>3.15</v>
      </c>
      <c r="I26" s="88">
        <v>2.99</v>
      </c>
      <c r="J26" s="60">
        <v>3.09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3.99</v>
      </c>
      <c r="G27" s="60" t="s">
        <v>19</v>
      </c>
      <c r="H27" s="60">
        <v>3.15</v>
      </c>
      <c r="I27" s="88" t="s">
        <v>19</v>
      </c>
      <c r="J27" s="60">
        <v>3.09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3.99</v>
      </c>
      <c r="G28" s="60">
        <v>4.25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3.99</v>
      </c>
      <c r="G29" s="60">
        <v>3.99</v>
      </c>
      <c r="H29" s="60">
        <v>3.19</v>
      </c>
      <c r="I29" s="60">
        <v>2.99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3.99</v>
      </c>
      <c r="G30" s="121">
        <v>4.25</v>
      </c>
      <c r="H30" s="121">
        <v>3.39</v>
      </c>
      <c r="I30" s="122" t="s">
        <v>19</v>
      </c>
      <c r="J30" s="123">
        <v>3.39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4.1500000000000004</v>
      </c>
      <c r="G31" s="60" t="s">
        <v>19</v>
      </c>
      <c r="H31" s="60">
        <v>3.49</v>
      </c>
      <c r="I31" s="91">
        <v>3.39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3.95</v>
      </c>
      <c r="G32" s="60">
        <v>4.25</v>
      </c>
      <c r="H32" s="60">
        <v>3.19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3.99</v>
      </c>
      <c r="G33" s="60">
        <v>4.09</v>
      </c>
      <c r="H33" s="60">
        <v>3.17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3.99</v>
      </c>
      <c r="G34" s="60">
        <v>4.09</v>
      </c>
      <c r="H34" s="60">
        <v>3.19</v>
      </c>
      <c r="I34" s="60">
        <v>3.15</v>
      </c>
      <c r="J34" s="60">
        <v>3.25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60">
        <v>3.99</v>
      </c>
      <c r="G35" s="60">
        <v>3.99</v>
      </c>
      <c r="H35" s="60">
        <v>3.19</v>
      </c>
      <c r="I35" s="60">
        <v>3.15</v>
      </c>
      <c r="J35" s="60">
        <v>3.19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60">
        <v>4.1500000000000004</v>
      </c>
      <c r="G36" s="60">
        <v>4.25</v>
      </c>
      <c r="H36" s="60">
        <v>3.39</v>
      </c>
      <c r="I36" s="60" t="s">
        <v>19</v>
      </c>
      <c r="J36" s="60">
        <v>3.59</v>
      </c>
    </row>
    <row r="37" spans="1:13" ht="12.75" x14ac:dyDescent="0.2">
      <c r="A37" s="137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60">
        <v>3.99</v>
      </c>
      <c r="G37" s="60">
        <v>4.07</v>
      </c>
      <c r="H37" s="60">
        <v>3.15</v>
      </c>
      <c r="I37" s="60">
        <v>3.05</v>
      </c>
      <c r="J37" s="60">
        <v>3.15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60">
        <v>3.99</v>
      </c>
      <c r="G38" s="60">
        <v>4.1900000000000004</v>
      </c>
      <c r="H38" s="60">
        <v>3.15</v>
      </c>
      <c r="I38" s="124" t="s">
        <v>19</v>
      </c>
      <c r="J38" s="60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67">
        <v>3.99</v>
      </c>
      <c r="G40" s="67">
        <v>4.09</v>
      </c>
      <c r="H40" s="67">
        <v>3.19</v>
      </c>
      <c r="I40" s="67" t="s">
        <v>19</v>
      </c>
      <c r="J40" s="67">
        <v>3.35</v>
      </c>
    </row>
    <row r="41" spans="1:13" ht="12.75" x14ac:dyDescent="0.2">
      <c r="A41" s="137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67">
        <v>3.99</v>
      </c>
      <c r="G41" s="67">
        <v>3.99</v>
      </c>
      <c r="H41" s="67">
        <v>3.15</v>
      </c>
      <c r="I41" s="67">
        <v>3.29</v>
      </c>
      <c r="J41" s="67">
        <v>3.35</v>
      </c>
    </row>
    <row r="42" spans="1:13" ht="12.75" x14ac:dyDescent="0.2">
      <c r="A42" s="137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64">
        <v>3.97</v>
      </c>
      <c r="G43" s="64">
        <v>3.97</v>
      </c>
      <c r="H43" s="65" t="s">
        <v>19</v>
      </c>
      <c r="I43" s="64" t="s">
        <v>19</v>
      </c>
      <c r="J43" s="68">
        <v>3.14</v>
      </c>
    </row>
    <row r="44" spans="1:13" ht="12.75" x14ac:dyDescent="0.2">
      <c r="A44" s="137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64">
        <v>3.99</v>
      </c>
      <c r="G44" s="64">
        <v>3.99</v>
      </c>
      <c r="H44" s="65">
        <v>3.19</v>
      </c>
      <c r="I44" s="64">
        <v>2.99</v>
      </c>
      <c r="J44" s="68">
        <v>3.15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4.1500000000000004</v>
      </c>
      <c r="G45" s="64">
        <v>4.25</v>
      </c>
      <c r="H45" s="64">
        <v>3.39</v>
      </c>
      <c r="I45" s="64" t="s">
        <v>19</v>
      </c>
      <c r="J45" s="64">
        <v>3.52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4.1500000000000004</v>
      </c>
      <c r="G46" s="65" t="s">
        <v>19</v>
      </c>
      <c r="H46" s="64">
        <v>3.35</v>
      </c>
      <c r="I46" s="64" t="s">
        <v>19</v>
      </c>
      <c r="J46" s="65">
        <v>3.69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3.99</v>
      </c>
      <c r="G47" s="65">
        <v>4.1900000000000004</v>
      </c>
      <c r="H47" s="64">
        <v>3.19</v>
      </c>
      <c r="I47" s="64">
        <v>3.25</v>
      </c>
      <c r="J47" s="65">
        <v>3.25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3.99</v>
      </c>
      <c r="G48" s="72">
        <v>3.99</v>
      </c>
      <c r="H48" s="73">
        <v>3.19</v>
      </c>
      <c r="I48" s="74">
        <v>2.99</v>
      </c>
      <c r="J48" s="72">
        <v>3.15</v>
      </c>
    </row>
    <row r="49" spans="1:11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3.99</v>
      </c>
      <c r="G49" s="64">
        <v>4.1900000000000004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169">
        <v>40</v>
      </c>
      <c r="B50" s="170" t="s">
        <v>163</v>
      </c>
      <c r="C50" s="170" t="s">
        <v>164</v>
      </c>
      <c r="D50" s="171" t="s">
        <v>117</v>
      </c>
      <c r="E50" s="172" t="s">
        <v>18</v>
      </c>
      <c r="F50" s="70">
        <v>3.99</v>
      </c>
      <c r="G50" s="64">
        <v>3.99</v>
      </c>
      <c r="H50" s="156">
        <v>3.15</v>
      </c>
      <c r="I50" s="65" t="s">
        <v>19</v>
      </c>
      <c r="J50" s="130">
        <v>2.99</v>
      </c>
    </row>
    <row r="51" spans="1:11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3.99</v>
      </c>
      <c r="G51" s="64">
        <v>4.1900000000000004</v>
      </c>
      <c r="H51" s="65" t="s">
        <v>19</v>
      </c>
      <c r="I51" s="65">
        <v>3.75</v>
      </c>
      <c r="J51" s="64">
        <v>3.75</v>
      </c>
    </row>
    <row r="52" spans="1:11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3.99</v>
      </c>
      <c r="G52" s="64">
        <v>4.09</v>
      </c>
      <c r="H52" s="65">
        <v>3.19</v>
      </c>
      <c r="I52" s="68">
        <v>2.99</v>
      </c>
      <c r="J52" s="64">
        <v>3.15</v>
      </c>
    </row>
    <row r="53" spans="1:11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4.1500000000000004</v>
      </c>
      <c r="G53" s="68" t="s">
        <v>19</v>
      </c>
      <c r="H53" s="65">
        <v>3.35</v>
      </c>
      <c r="I53" s="65">
        <v>3.29</v>
      </c>
      <c r="J53" s="64">
        <v>3.29</v>
      </c>
    </row>
    <row r="54" spans="1:11" ht="12.75" x14ac:dyDescent="0.2">
      <c r="A54" s="169">
        <v>44</v>
      </c>
      <c r="B54" s="170" t="s">
        <v>125</v>
      </c>
      <c r="C54" s="170" t="s">
        <v>126</v>
      </c>
      <c r="D54" s="171" t="s">
        <v>122</v>
      </c>
      <c r="E54" s="172" t="s">
        <v>26</v>
      </c>
      <c r="F54" s="173">
        <v>3.67</v>
      </c>
      <c r="G54" s="174">
        <v>3.67</v>
      </c>
      <c r="H54" s="64">
        <v>3.2</v>
      </c>
      <c r="I54" s="65" t="s">
        <v>19</v>
      </c>
      <c r="J54" s="64">
        <v>3.25</v>
      </c>
    </row>
    <row r="55" spans="1:11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3.97</v>
      </c>
      <c r="G55" s="64">
        <v>4.13</v>
      </c>
      <c r="H55" s="64">
        <v>3.19</v>
      </c>
      <c r="I55" s="65" t="s">
        <v>19</v>
      </c>
      <c r="J55" s="64">
        <v>3.27</v>
      </c>
    </row>
    <row r="56" spans="1:11" ht="12.75" x14ac:dyDescent="0.2">
      <c r="A56" s="137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3.96</v>
      </c>
      <c r="G56" s="65" t="s">
        <v>19</v>
      </c>
      <c r="H56" s="65" t="s">
        <v>19</v>
      </c>
      <c r="I56" s="65" t="s">
        <v>19</v>
      </c>
      <c r="J56" s="65" t="s">
        <v>19</v>
      </c>
      <c r="K56" s="148"/>
    </row>
    <row r="57" spans="1:11" ht="12.75" x14ac:dyDescent="0.2">
      <c r="A57" s="137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3.99</v>
      </c>
      <c r="G57" s="64">
        <v>4.1900000000000004</v>
      </c>
      <c r="H57" s="64">
        <v>3.19</v>
      </c>
      <c r="I57" s="64">
        <v>3.09</v>
      </c>
      <c r="J57" s="65">
        <v>3.15</v>
      </c>
    </row>
    <row r="58" spans="1:11" ht="12.75" x14ac:dyDescent="0.2">
      <c r="A58" s="137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3.99</v>
      </c>
      <c r="G58" s="64">
        <v>3.99</v>
      </c>
      <c r="H58" s="64">
        <v>3.19</v>
      </c>
      <c r="I58" s="64" t="s">
        <v>19</v>
      </c>
      <c r="J58" s="65">
        <v>3.09</v>
      </c>
    </row>
    <row r="59" spans="1:11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3.99</v>
      </c>
      <c r="G59" s="64">
        <v>4.09</v>
      </c>
      <c r="H59" s="64">
        <v>3.39</v>
      </c>
      <c r="I59" s="64">
        <v>3.49</v>
      </c>
      <c r="J59" s="65" t="s">
        <v>19</v>
      </c>
    </row>
    <row r="60" spans="1:11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4.1500000000000004</v>
      </c>
      <c r="G60" s="64">
        <v>4.25</v>
      </c>
      <c r="H60" s="64">
        <v>3.39</v>
      </c>
      <c r="I60" s="64">
        <v>3.29</v>
      </c>
      <c r="J60" s="65">
        <v>3.39</v>
      </c>
    </row>
    <row r="61" spans="1:11" ht="12.75" x14ac:dyDescent="0.2">
      <c r="A61" s="137">
        <v>51</v>
      </c>
      <c r="B61" s="75" t="s">
        <v>144</v>
      </c>
      <c r="C61" s="57" t="s">
        <v>145</v>
      </c>
      <c r="D61" s="76" t="s">
        <v>139</v>
      </c>
      <c r="E61" s="77" t="s">
        <v>26</v>
      </c>
      <c r="F61" s="70">
        <v>3.69</v>
      </c>
      <c r="G61" s="64">
        <v>3.99</v>
      </c>
      <c r="H61" s="64">
        <v>3.15</v>
      </c>
      <c r="I61" s="64">
        <v>3.09</v>
      </c>
      <c r="J61" s="68">
        <v>3.19</v>
      </c>
    </row>
    <row r="62" spans="1:11" ht="12.75" x14ac:dyDescent="0.2">
      <c r="A62" s="169">
        <v>52</v>
      </c>
      <c r="B62" s="170" t="s">
        <v>146</v>
      </c>
      <c r="C62" s="170" t="s">
        <v>147</v>
      </c>
      <c r="D62" s="171" t="s">
        <v>148</v>
      </c>
      <c r="E62" s="172" t="s">
        <v>133</v>
      </c>
      <c r="F62" s="173">
        <v>3.67</v>
      </c>
      <c r="G62" s="174">
        <v>3.67</v>
      </c>
      <c r="H62" s="174">
        <v>3.13</v>
      </c>
      <c r="I62" s="65" t="s">
        <v>19</v>
      </c>
      <c r="J62" s="65" t="s">
        <v>19</v>
      </c>
    </row>
    <row r="63" spans="1:11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3.69</v>
      </c>
      <c r="G63" s="64">
        <v>3.75</v>
      </c>
      <c r="H63" s="64">
        <v>3.19</v>
      </c>
      <c r="I63" s="64">
        <v>3.19</v>
      </c>
      <c r="J63" s="65">
        <v>3.29</v>
      </c>
    </row>
    <row r="64" spans="1:11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3.69</v>
      </c>
      <c r="G64" s="64" t="s">
        <v>19</v>
      </c>
      <c r="H64" s="64">
        <v>3.39</v>
      </c>
      <c r="I64" s="64" t="s">
        <v>19</v>
      </c>
      <c r="J64" s="64">
        <v>3.29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3.69</v>
      </c>
      <c r="G65" s="64">
        <v>3.89</v>
      </c>
      <c r="H65" s="64">
        <v>3.19</v>
      </c>
      <c r="I65" s="64">
        <v>3.19</v>
      </c>
      <c r="J65" s="64">
        <v>3.29</v>
      </c>
    </row>
    <row r="66" spans="1:12" ht="12.75" x14ac:dyDescent="0.2">
      <c r="A66" s="169">
        <v>56</v>
      </c>
      <c r="B66" s="170" t="s">
        <v>131</v>
      </c>
      <c r="C66" s="170" t="s">
        <v>156</v>
      </c>
      <c r="D66" s="171" t="s">
        <v>151</v>
      </c>
      <c r="E66" s="172" t="s">
        <v>133</v>
      </c>
      <c r="F66" s="173">
        <v>3.67</v>
      </c>
      <c r="G66" s="68" t="s">
        <v>19</v>
      </c>
      <c r="H66" s="68" t="s">
        <v>19</v>
      </c>
      <c r="I66" s="174">
        <v>2.98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3.9643636363636374</v>
      </c>
      <c r="G67" s="42">
        <f>AVERAGE(G10:G38,G40:G66)</f>
        <v>4.0665116279069755</v>
      </c>
      <c r="H67" s="42">
        <f>AVERAGE(H10:H38,H40:H66)</f>
        <v>3.2328846153846138</v>
      </c>
      <c r="I67" s="42">
        <f>AVERAGE(I10:I38,I40:I66)</f>
        <v>3.1721052631578952</v>
      </c>
      <c r="J67" s="42">
        <f>AVERAGE(J10:J38,J40:J66)</f>
        <v>3.2692682926829266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F80" s="4">
        <f>SMALL(F10:F38:F40:F66,1)</f>
        <v>3.67</v>
      </c>
      <c r="G80" s="4">
        <f>SMALL(G10:G38:G40:G66,1)</f>
        <v>3.67</v>
      </c>
      <c r="H80" s="4">
        <f>SMALL(H10:H38:H40:H66,1)</f>
        <v>3.13</v>
      </c>
      <c r="I80" s="4">
        <f>SMALL(I10:I38:I40:I66,1)</f>
        <v>2.98</v>
      </c>
      <c r="J80" s="4">
        <f>SMALL(J10:J38:J40:J66,1)</f>
        <v>2.99</v>
      </c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84"/>
  <sheetViews>
    <sheetView topLeftCell="A25" zoomScale="80" zoomScaleNormal="8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208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60">
        <v>3.69</v>
      </c>
      <c r="G10" s="60">
        <v>3.99</v>
      </c>
      <c r="H10" s="60">
        <v>3.19</v>
      </c>
      <c r="I10" s="60">
        <v>3.2</v>
      </c>
      <c r="J10" s="60">
        <v>3.25</v>
      </c>
    </row>
    <row r="11" spans="1:13" ht="12.75" x14ac:dyDescent="0.2">
      <c r="A11" s="137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60">
        <v>3.69</v>
      </c>
      <c r="G11" s="60">
        <v>3.69</v>
      </c>
      <c r="H11" s="60">
        <v>3.15</v>
      </c>
      <c r="I11" s="60">
        <v>3.19</v>
      </c>
      <c r="J11" s="60">
        <v>3.29</v>
      </c>
    </row>
    <row r="12" spans="1:13" ht="12.75" x14ac:dyDescent="0.2">
      <c r="A12" s="137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60">
        <v>3.69</v>
      </c>
      <c r="G12" s="60">
        <v>3.99</v>
      </c>
      <c r="H12" s="60">
        <v>3.19</v>
      </c>
      <c r="I12" s="60">
        <v>2.99</v>
      </c>
      <c r="J12" s="61">
        <v>3.15</v>
      </c>
    </row>
    <row r="13" spans="1:13" ht="12.75" x14ac:dyDescent="0.2">
      <c r="A13" s="137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60">
        <v>3.68</v>
      </c>
      <c r="G13" s="60" t="s">
        <v>19</v>
      </c>
      <c r="H13" s="60">
        <v>3.19</v>
      </c>
      <c r="I13" s="60">
        <v>3.09</v>
      </c>
      <c r="J13" s="61">
        <v>3.19</v>
      </c>
    </row>
    <row r="14" spans="1:13" ht="12.75" x14ac:dyDescent="0.2">
      <c r="A14" s="137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60">
        <v>3.69</v>
      </c>
      <c r="G14" s="60">
        <v>3.69</v>
      </c>
      <c r="H14" s="60">
        <v>3.19</v>
      </c>
      <c r="I14" s="60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3.69</v>
      </c>
      <c r="G15" s="60" t="s">
        <v>19</v>
      </c>
      <c r="H15" s="60">
        <v>3.15</v>
      </c>
      <c r="I15" s="60">
        <v>3.19</v>
      </c>
      <c r="J15" s="62">
        <v>3.29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 t="s">
        <v>19</v>
      </c>
      <c r="G16" s="60" t="s">
        <v>19</v>
      </c>
      <c r="H16" s="60">
        <v>3.39</v>
      </c>
      <c r="I16" s="60">
        <v>3.18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3.69</v>
      </c>
      <c r="G17" s="58" t="s">
        <v>19</v>
      </c>
      <c r="H17" s="63">
        <v>3.15</v>
      </c>
      <c r="I17" s="58">
        <v>3.19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4.59</v>
      </c>
      <c r="G18" s="64">
        <v>4.59</v>
      </c>
      <c r="H18" s="147">
        <v>3.39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3.59</v>
      </c>
      <c r="G19" s="60">
        <v>3.74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3.69</v>
      </c>
      <c r="G20" s="60">
        <v>4.25</v>
      </c>
      <c r="H20" s="62">
        <v>3.15</v>
      </c>
      <c r="I20" s="60">
        <v>3.17</v>
      </c>
      <c r="J20" s="60">
        <v>3.27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3.69</v>
      </c>
      <c r="G21" s="62" t="s">
        <v>19</v>
      </c>
      <c r="H21" s="60">
        <v>3.15</v>
      </c>
      <c r="I21" s="60">
        <v>3.19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3.69</v>
      </c>
      <c r="G22" s="62">
        <v>4.25</v>
      </c>
      <c r="H22" s="60">
        <v>3.15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3.69</v>
      </c>
      <c r="G23" s="60">
        <v>3.69</v>
      </c>
      <c r="H23" s="60">
        <v>3.19</v>
      </c>
      <c r="I23" s="60">
        <v>2.99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3.69</v>
      </c>
      <c r="G24" s="60">
        <v>3.69</v>
      </c>
      <c r="H24" s="60">
        <v>3.19</v>
      </c>
      <c r="I24" s="88">
        <v>2.99</v>
      </c>
      <c r="J24" s="60">
        <v>3.15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3.69</v>
      </c>
      <c r="G25" s="60">
        <v>3.69</v>
      </c>
      <c r="H25" s="60">
        <v>3.19</v>
      </c>
      <c r="I25" s="88">
        <v>2.95</v>
      </c>
      <c r="J25" s="60">
        <v>3.15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3.69</v>
      </c>
      <c r="G26" s="61">
        <v>3.69</v>
      </c>
      <c r="H26" s="60">
        <v>3.15</v>
      </c>
      <c r="I26" s="88">
        <v>3.99</v>
      </c>
      <c r="J26" s="60">
        <v>3.09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3.69</v>
      </c>
      <c r="G27" s="60" t="s">
        <v>19</v>
      </c>
      <c r="H27" s="60">
        <v>3.15</v>
      </c>
      <c r="I27" s="88" t="s">
        <v>19</v>
      </c>
      <c r="J27" s="60">
        <v>3.29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3.69</v>
      </c>
      <c r="G28" s="60">
        <v>4.25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3.69</v>
      </c>
      <c r="G29" s="60">
        <v>3.69</v>
      </c>
      <c r="H29" s="60">
        <v>3.19</v>
      </c>
      <c r="I29" s="60">
        <v>2.99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4.59</v>
      </c>
      <c r="G30" s="121">
        <v>4.59</v>
      </c>
      <c r="H30" s="121">
        <v>3.39</v>
      </c>
      <c r="I30" s="122" t="s">
        <v>19</v>
      </c>
      <c r="J30" s="123">
        <v>3.49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4.59</v>
      </c>
      <c r="G31" s="60" t="s">
        <v>19</v>
      </c>
      <c r="H31" s="60">
        <v>3.49</v>
      </c>
      <c r="I31" s="91">
        <v>3.39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3.69</v>
      </c>
      <c r="G32" s="60">
        <v>3.99</v>
      </c>
      <c r="H32" s="60" t="s">
        <v>19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3.69</v>
      </c>
      <c r="G33" s="60">
        <v>3.79</v>
      </c>
      <c r="H33" s="60">
        <v>3.29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3.69</v>
      </c>
      <c r="G34" s="60">
        <v>3.79</v>
      </c>
      <c r="H34" s="60">
        <v>3.15</v>
      </c>
      <c r="I34" s="60">
        <v>3.15</v>
      </c>
      <c r="J34" s="60">
        <v>3.25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60">
        <v>3.69</v>
      </c>
      <c r="G35" s="60">
        <v>3.69</v>
      </c>
      <c r="H35" s="60">
        <v>3.19</v>
      </c>
      <c r="I35" s="60">
        <v>3.15</v>
      </c>
      <c r="J35" s="60">
        <v>3.19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60">
        <v>4.59</v>
      </c>
      <c r="G36" s="60">
        <v>4.6900000000000004</v>
      </c>
      <c r="H36" s="60">
        <v>3.39</v>
      </c>
      <c r="I36" s="60" t="s">
        <v>19</v>
      </c>
      <c r="J36" s="60">
        <v>3.59</v>
      </c>
    </row>
    <row r="37" spans="1:13" ht="12.75" x14ac:dyDescent="0.2">
      <c r="A37" s="137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60">
        <v>3.69</v>
      </c>
      <c r="G37" s="60">
        <v>3.79</v>
      </c>
      <c r="H37" s="60">
        <v>3.15</v>
      </c>
      <c r="I37" s="60">
        <v>3.09</v>
      </c>
      <c r="J37" s="60">
        <v>3.19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60">
        <v>3.69</v>
      </c>
      <c r="G38" s="60">
        <v>3.89</v>
      </c>
      <c r="H38" s="60">
        <v>3.15</v>
      </c>
      <c r="I38" s="124" t="s">
        <v>19</v>
      </c>
      <c r="J38" s="60">
        <v>3.29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101">
        <v>3.99</v>
      </c>
      <c r="G40" s="101">
        <v>4.09</v>
      </c>
      <c r="H40" s="101">
        <v>3.19</v>
      </c>
      <c r="I40" s="101" t="s">
        <v>19</v>
      </c>
      <c r="J40" s="101">
        <v>3.35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101">
        <v>4.59</v>
      </c>
      <c r="G41" s="101">
        <v>4.59</v>
      </c>
      <c r="H41" s="101">
        <v>3.49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98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98">
        <v>3.69</v>
      </c>
      <c r="G43" s="98">
        <v>3.79</v>
      </c>
      <c r="H43" s="102" t="s">
        <v>19</v>
      </c>
      <c r="I43" s="98" t="s">
        <v>19</v>
      </c>
      <c r="J43" s="103">
        <v>3.14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98">
        <v>3.69</v>
      </c>
      <c r="G44" s="98">
        <v>3.99</v>
      </c>
      <c r="H44" s="102">
        <v>3.19</v>
      </c>
      <c r="I44" s="98">
        <v>2.99</v>
      </c>
      <c r="J44" s="103">
        <v>3.15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98">
        <v>4.59</v>
      </c>
      <c r="G45" s="98">
        <v>4.6900000000000004</v>
      </c>
      <c r="H45" s="98">
        <v>3.39</v>
      </c>
      <c r="I45" s="98" t="s">
        <v>19</v>
      </c>
      <c r="J45" s="98">
        <v>3.52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4.59</v>
      </c>
      <c r="G46" s="102" t="s">
        <v>19</v>
      </c>
      <c r="H46" s="98">
        <v>3.14</v>
      </c>
      <c r="I46" s="98">
        <v>3.19</v>
      </c>
      <c r="J46" s="102">
        <v>3.29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3.69</v>
      </c>
      <c r="G47" s="102">
        <v>3.89</v>
      </c>
      <c r="H47" s="98">
        <v>3.19</v>
      </c>
      <c r="I47" s="98">
        <v>3.29</v>
      </c>
      <c r="J47" s="102">
        <v>3.29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3.69</v>
      </c>
      <c r="G48" s="107">
        <v>3.69</v>
      </c>
      <c r="H48" s="108">
        <v>3.19</v>
      </c>
      <c r="I48" s="109">
        <v>2.99</v>
      </c>
      <c r="J48" s="107">
        <v>3.15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4.59</v>
      </c>
      <c r="G49" s="98">
        <v>4.74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165">
        <v>40</v>
      </c>
      <c r="B50" s="162" t="s">
        <v>163</v>
      </c>
      <c r="C50" s="162" t="s">
        <v>164</v>
      </c>
      <c r="D50" s="163" t="s">
        <v>117</v>
      </c>
      <c r="E50" s="164" t="s">
        <v>18</v>
      </c>
      <c r="F50" s="105">
        <v>3.69</v>
      </c>
      <c r="G50" s="98">
        <v>3.69</v>
      </c>
      <c r="H50" s="176">
        <v>3.09</v>
      </c>
      <c r="I50" s="102" t="s">
        <v>19</v>
      </c>
      <c r="J50" s="130">
        <v>2.99</v>
      </c>
    </row>
    <row r="51" spans="1:11" ht="12.75" x14ac:dyDescent="0.2">
      <c r="A51" s="165">
        <v>41</v>
      </c>
      <c r="B51" s="162" t="s">
        <v>118</v>
      </c>
      <c r="C51" s="162" t="s">
        <v>119</v>
      </c>
      <c r="D51" s="163" t="s">
        <v>117</v>
      </c>
      <c r="E51" s="164" t="s">
        <v>22</v>
      </c>
      <c r="F51" s="177">
        <v>3.65</v>
      </c>
      <c r="G51" s="98">
        <v>3.95</v>
      </c>
      <c r="H51" s="102" t="s">
        <v>19</v>
      </c>
      <c r="I51" s="102">
        <v>3.75</v>
      </c>
      <c r="J51" s="98">
        <v>3.75</v>
      </c>
    </row>
    <row r="52" spans="1:11" ht="12.75" x14ac:dyDescent="0.2">
      <c r="A52" s="99">
        <v>42</v>
      </c>
      <c r="B52" s="94" t="s">
        <v>120</v>
      </c>
      <c r="C52" s="94" t="s">
        <v>121</v>
      </c>
      <c r="D52" s="95" t="s">
        <v>122</v>
      </c>
      <c r="E52" s="96" t="s">
        <v>18</v>
      </c>
      <c r="F52" s="105">
        <v>4.59</v>
      </c>
      <c r="G52" s="98">
        <v>4.6900000000000004</v>
      </c>
      <c r="H52" s="102">
        <v>3.49</v>
      </c>
      <c r="I52" s="103">
        <v>3.49</v>
      </c>
      <c r="J52" s="98">
        <v>3.59</v>
      </c>
    </row>
    <row r="53" spans="1:11" ht="12.75" x14ac:dyDescent="0.2">
      <c r="A53" s="99">
        <v>43</v>
      </c>
      <c r="B53" s="94" t="s">
        <v>123</v>
      </c>
      <c r="C53" s="94" t="s">
        <v>124</v>
      </c>
      <c r="D53" s="95" t="s">
        <v>122</v>
      </c>
      <c r="E53" s="96" t="s">
        <v>22</v>
      </c>
      <c r="F53" s="105">
        <v>3.75</v>
      </c>
      <c r="G53" s="103" t="s">
        <v>19</v>
      </c>
      <c r="H53" s="102">
        <v>3.35</v>
      </c>
      <c r="I53" s="102" t="s">
        <v>19</v>
      </c>
      <c r="J53" s="98" t="s">
        <v>19</v>
      </c>
    </row>
    <row r="54" spans="1:11" ht="12.75" x14ac:dyDescent="0.2">
      <c r="A54" s="165">
        <v>44</v>
      </c>
      <c r="B54" s="162" t="s">
        <v>125</v>
      </c>
      <c r="C54" s="162" t="s">
        <v>126</v>
      </c>
      <c r="D54" s="163" t="s">
        <v>122</v>
      </c>
      <c r="E54" s="164" t="s">
        <v>26</v>
      </c>
      <c r="F54" s="177">
        <v>3.65</v>
      </c>
      <c r="G54" s="175">
        <v>3.65</v>
      </c>
      <c r="H54" s="98">
        <v>3.2</v>
      </c>
      <c r="I54" s="102" t="s">
        <v>19</v>
      </c>
      <c r="J54" s="98">
        <v>3.29</v>
      </c>
    </row>
    <row r="55" spans="1:11" ht="12.75" x14ac:dyDescent="0.2">
      <c r="A55" s="99">
        <v>45</v>
      </c>
      <c r="B55" s="94" t="s">
        <v>127</v>
      </c>
      <c r="C55" s="94" t="s">
        <v>128</v>
      </c>
      <c r="D55" s="95" t="s">
        <v>122</v>
      </c>
      <c r="E55" s="96" t="s">
        <v>26</v>
      </c>
      <c r="F55" s="105">
        <v>3.69</v>
      </c>
      <c r="G55" s="98">
        <v>3.79</v>
      </c>
      <c r="H55" s="98">
        <v>3.49</v>
      </c>
      <c r="I55" s="102" t="s">
        <v>19</v>
      </c>
      <c r="J55" s="98">
        <v>3.27</v>
      </c>
    </row>
    <row r="56" spans="1:11" ht="12.75" x14ac:dyDescent="0.2">
      <c r="A56" s="165">
        <v>46</v>
      </c>
      <c r="B56" s="162" t="s">
        <v>131</v>
      </c>
      <c r="C56" s="162" t="s">
        <v>132</v>
      </c>
      <c r="D56" s="163" t="s">
        <v>122</v>
      </c>
      <c r="E56" s="164" t="s">
        <v>133</v>
      </c>
      <c r="F56" s="177">
        <v>3.65</v>
      </c>
      <c r="G56" s="102" t="s">
        <v>19</v>
      </c>
      <c r="H56" s="102" t="s">
        <v>19</v>
      </c>
      <c r="I56" s="102" t="s">
        <v>19</v>
      </c>
      <c r="J56" s="102" t="s">
        <v>19</v>
      </c>
      <c r="K56" s="148"/>
    </row>
    <row r="57" spans="1:11" ht="12.75" x14ac:dyDescent="0.2">
      <c r="A57" s="99">
        <v>47</v>
      </c>
      <c r="B57" s="94" t="s">
        <v>134</v>
      </c>
      <c r="C57" s="94" t="s">
        <v>135</v>
      </c>
      <c r="D57" s="95" t="s">
        <v>136</v>
      </c>
      <c r="E57" s="96" t="s">
        <v>22</v>
      </c>
      <c r="F57" s="105">
        <v>4.59</v>
      </c>
      <c r="G57" s="98">
        <v>4.79</v>
      </c>
      <c r="H57" s="98">
        <v>3.19</v>
      </c>
      <c r="I57" s="98">
        <v>3.09</v>
      </c>
      <c r="J57" s="102">
        <v>3.19</v>
      </c>
    </row>
    <row r="58" spans="1:11" ht="12.75" x14ac:dyDescent="0.2">
      <c r="A58" s="99">
        <v>48</v>
      </c>
      <c r="B58" s="94" t="s">
        <v>137</v>
      </c>
      <c r="C58" s="94" t="s">
        <v>138</v>
      </c>
      <c r="D58" s="95" t="s">
        <v>139</v>
      </c>
      <c r="E58" s="96" t="s">
        <v>18</v>
      </c>
      <c r="F58" s="105">
        <v>3.69</v>
      </c>
      <c r="G58" s="98">
        <v>3.69</v>
      </c>
      <c r="H58" s="98">
        <v>3.15</v>
      </c>
      <c r="I58" s="98">
        <v>3.09</v>
      </c>
      <c r="J58" s="102" t="s">
        <v>19</v>
      </c>
    </row>
    <row r="59" spans="1:11" ht="12.75" x14ac:dyDescent="0.2">
      <c r="A59" s="99">
        <v>49</v>
      </c>
      <c r="B59" s="94" t="s">
        <v>140</v>
      </c>
      <c r="C59" s="94" t="s">
        <v>141</v>
      </c>
      <c r="D59" s="95" t="s">
        <v>25</v>
      </c>
      <c r="E59" s="96" t="s">
        <v>38</v>
      </c>
      <c r="F59" s="105">
        <v>3.69</v>
      </c>
      <c r="G59" s="98">
        <v>3.69</v>
      </c>
      <c r="H59" s="98">
        <v>3.19</v>
      </c>
      <c r="I59" s="98">
        <v>3.39</v>
      </c>
      <c r="J59" s="102" t="s">
        <v>19</v>
      </c>
    </row>
    <row r="60" spans="1:11" ht="12.75" x14ac:dyDescent="0.2">
      <c r="A60" s="99">
        <v>50</v>
      </c>
      <c r="B60" s="94" t="s">
        <v>142</v>
      </c>
      <c r="C60" s="94" t="s">
        <v>143</v>
      </c>
      <c r="D60" s="95" t="s">
        <v>25</v>
      </c>
      <c r="E60" s="96" t="s">
        <v>50</v>
      </c>
      <c r="F60" s="105">
        <v>3.99</v>
      </c>
      <c r="G60" s="98">
        <v>4.09</v>
      </c>
      <c r="H60" s="98">
        <v>3.39</v>
      </c>
      <c r="I60" s="98">
        <v>3.29</v>
      </c>
      <c r="J60" s="102">
        <v>3.39</v>
      </c>
    </row>
    <row r="61" spans="1:11" ht="12.75" x14ac:dyDescent="0.2">
      <c r="A61" s="99">
        <v>51</v>
      </c>
      <c r="B61" s="110" t="s">
        <v>144</v>
      </c>
      <c r="C61" s="94" t="s">
        <v>145</v>
      </c>
      <c r="D61" s="111" t="s">
        <v>139</v>
      </c>
      <c r="E61" s="112" t="s">
        <v>26</v>
      </c>
      <c r="F61" s="105">
        <v>4.59</v>
      </c>
      <c r="G61" s="98">
        <v>4.6900000000000004</v>
      </c>
      <c r="H61" s="98">
        <v>3.49</v>
      </c>
      <c r="I61" s="98">
        <v>3.49</v>
      </c>
      <c r="J61" s="103">
        <v>3.59</v>
      </c>
    </row>
    <row r="62" spans="1:11" ht="12.75" x14ac:dyDescent="0.2">
      <c r="A62" s="99">
        <v>52</v>
      </c>
      <c r="B62" s="94" t="s">
        <v>146</v>
      </c>
      <c r="C62" s="94" t="s">
        <v>147</v>
      </c>
      <c r="D62" s="95" t="s">
        <v>148</v>
      </c>
      <c r="E62" s="96" t="s">
        <v>133</v>
      </c>
      <c r="F62" s="105">
        <v>3.67</v>
      </c>
      <c r="G62" s="98">
        <v>3.67</v>
      </c>
      <c r="H62" s="98">
        <v>3.13</v>
      </c>
      <c r="I62" s="102" t="s">
        <v>19</v>
      </c>
      <c r="J62" s="102" t="s">
        <v>19</v>
      </c>
    </row>
    <row r="63" spans="1:11" ht="12.75" x14ac:dyDescent="0.2">
      <c r="A63" s="99">
        <v>53</v>
      </c>
      <c r="B63" s="110" t="s">
        <v>149</v>
      </c>
      <c r="C63" s="110" t="s">
        <v>150</v>
      </c>
      <c r="D63" s="111" t="s">
        <v>151</v>
      </c>
      <c r="E63" s="112" t="s">
        <v>18</v>
      </c>
      <c r="F63" s="105">
        <v>3.69</v>
      </c>
      <c r="G63" s="98">
        <v>3.75</v>
      </c>
      <c r="H63" s="98">
        <v>3.19</v>
      </c>
      <c r="I63" s="98">
        <v>3.19</v>
      </c>
      <c r="J63" s="102">
        <v>3.29</v>
      </c>
    </row>
    <row r="64" spans="1:11" ht="12.75" x14ac:dyDescent="0.2">
      <c r="A64" s="99">
        <v>54</v>
      </c>
      <c r="B64" s="94" t="s">
        <v>152</v>
      </c>
      <c r="C64" s="94" t="s">
        <v>153</v>
      </c>
      <c r="D64" s="95" t="s">
        <v>151</v>
      </c>
      <c r="E64" s="96" t="s">
        <v>38</v>
      </c>
      <c r="F64" s="105">
        <v>3.69</v>
      </c>
      <c r="G64" s="98" t="s">
        <v>19</v>
      </c>
      <c r="H64" s="98">
        <v>3.15</v>
      </c>
      <c r="I64" s="98" t="s">
        <v>19</v>
      </c>
      <c r="J64" s="98">
        <v>3.29</v>
      </c>
    </row>
    <row r="65" spans="1:12" ht="12.75" x14ac:dyDescent="0.2">
      <c r="A65" s="99">
        <v>55</v>
      </c>
      <c r="B65" s="94" t="s">
        <v>154</v>
      </c>
      <c r="C65" s="94" t="s">
        <v>155</v>
      </c>
      <c r="D65" s="95" t="s">
        <v>151</v>
      </c>
      <c r="E65" s="96" t="s">
        <v>22</v>
      </c>
      <c r="F65" s="105">
        <v>3.69</v>
      </c>
      <c r="G65" s="98">
        <v>3.89</v>
      </c>
      <c r="H65" s="98">
        <v>3.19</v>
      </c>
      <c r="I65" s="98">
        <v>3.45</v>
      </c>
      <c r="J65" s="98">
        <v>3.49</v>
      </c>
    </row>
    <row r="66" spans="1:12" ht="12.75" x14ac:dyDescent="0.2">
      <c r="A66" s="165">
        <v>56</v>
      </c>
      <c r="B66" s="162" t="s">
        <v>131</v>
      </c>
      <c r="C66" s="162" t="s">
        <v>156</v>
      </c>
      <c r="D66" s="163" t="s">
        <v>151</v>
      </c>
      <c r="E66" s="164" t="s">
        <v>133</v>
      </c>
      <c r="F66" s="105">
        <v>3.67</v>
      </c>
      <c r="G66" s="103" t="s">
        <v>19</v>
      </c>
      <c r="H66" s="103" t="s">
        <v>19</v>
      </c>
      <c r="I66" s="175">
        <v>2.98</v>
      </c>
      <c r="J66" s="102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3.8805555555555546</v>
      </c>
      <c r="G67" s="42">
        <f>AVERAGE(G10:G38,G40:G66)</f>
        <v>4.014186046511627</v>
      </c>
      <c r="H67" s="42">
        <f>AVERAGE(H10:H38,H40:H66)</f>
        <v>3.2456862745098034</v>
      </c>
      <c r="I67" s="42">
        <f>AVERAGE(I10:I38,I40:I66)</f>
        <v>3.2292307692307696</v>
      </c>
      <c r="J67" s="42">
        <f>AVERAGE(J10:J38,J40:J66)</f>
        <v>3.3060000000000009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F80" s="4">
        <f>SMALL(F10:F38:F40:F66,1)</f>
        <v>3.59</v>
      </c>
      <c r="G80" s="4">
        <f>SMALL(G10:G38:G40:G66,1)</f>
        <v>3.65</v>
      </c>
      <c r="H80" s="4">
        <f>SMALL(H10:H38:H40:H66,1)</f>
        <v>3.09</v>
      </c>
      <c r="I80" s="4">
        <f>SMALL(I10:I38:I40:I66,1)</f>
        <v>2.95</v>
      </c>
      <c r="J80" s="4">
        <f>SMALL(J10:J38:J40:J66,1)</f>
        <v>2.99</v>
      </c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84"/>
  <sheetViews>
    <sheetView zoomScale="110" zoomScaleNormal="11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209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60">
        <v>3.99</v>
      </c>
      <c r="G10" s="60">
        <v>4.09</v>
      </c>
      <c r="H10" s="60">
        <v>3.19</v>
      </c>
      <c r="I10" s="60">
        <v>3.2</v>
      </c>
      <c r="J10" s="60">
        <v>3.25</v>
      </c>
    </row>
    <row r="11" spans="1:13" ht="12.75" x14ac:dyDescent="0.2">
      <c r="A11" s="137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60">
        <v>3.99</v>
      </c>
      <c r="G11" s="60">
        <v>3.99</v>
      </c>
      <c r="H11" s="60">
        <v>3.25</v>
      </c>
      <c r="I11" s="60">
        <v>3.19</v>
      </c>
      <c r="J11" s="60">
        <v>3.35</v>
      </c>
    </row>
    <row r="12" spans="1:13" ht="12.75" x14ac:dyDescent="0.2">
      <c r="A12" s="137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60">
        <v>3.99</v>
      </c>
      <c r="G12" s="60">
        <v>4.09</v>
      </c>
      <c r="H12" s="60">
        <v>3.19</v>
      </c>
      <c r="I12" s="60">
        <v>3.25</v>
      </c>
      <c r="J12" s="61">
        <v>3.29</v>
      </c>
    </row>
    <row r="13" spans="1:13" ht="12.75" x14ac:dyDescent="0.2">
      <c r="A13" s="178">
        <v>4</v>
      </c>
      <c r="B13" s="179" t="s">
        <v>23</v>
      </c>
      <c r="C13" s="179" t="s">
        <v>24</v>
      </c>
      <c r="D13" s="180" t="s">
        <v>25</v>
      </c>
      <c r="E13" s="181" t="s">
        <v>26</v>
      </c>
      <c r="F13" s="60">
        <v>3.99</v>
      </c>
      <c r="G13" s="60" t="s">
        <v>19</v>
      </c>
      <c r="H13" s="60">
        <v>3.19</v>
      </c>
      <c r="I13" s="186">
        <v>3.09</v>
      </c>
      <c r="J13" s="61">
        <v>3.19</v>
      </c>
    </row>
    <row r="14" spans="1:13" ht="12.75" x14ac:dyDescent="0.2">
      <c r="A14" s="178">
        <v>5</v>
      </c>
      <c r="B14" s="179" t="s">
        <v>177</v>
      </c>
      <c r="C14" s="179" t="s">
        <v>178</v>
      </c>
      <c r="D14" s="180" t="s">
        <v>179</v>
      </c>
      <c r="E14" s="181" t="s">
        <v>18</v>
      </c>
      <c r="F14" s="60">
        <v>3.99</v>
      </c>
      <c r="G14" s="60">
        <v>3.99</v>
      </c>
      <c r="H14" s="60">
        <v>3.19</v>
      </c>
      <c r="I14" s="186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3.99</v>
      </c>
      <c r="G15" s="60" t="s">
        <v>19</v>
      </c>
      <c r="H15" s="60">
        <v>3.29</v>
      </c>
      <c r="I15" s="60">
        <v>3.29</v>
      </c>
      <c r="J15" s="62">
        <v>3.35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3.98</v>
      </c>
      <c r="G16" s="60" t="s">
        <v>19</v>
      </c>
      <c r="H16" s="60" t="s">
        <v>19</v>
      </c>
      <c r="I16" s="60">
        <v>3.19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3.99</v>
      </c>
      <c r="G17" s="58" t="s">
        <v>19</v>
      </c>
      <c r="H17" s="63">
        <v>3.29</v>
      </c>
      <c r="I17" s="58">
        <v>3.19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3.99</v>
      </c>
      <c r="G18" s="64">
        <v>3.99</v>
      </c>
      <c r="H18" s="147">
        <v>3.39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3.89</v>
      </c>
      <c r="G19" s="60">
        <v>4.04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3.99</v>
      </c>
      <c r="G20" s="60">
        <v>4.09</v>
      </c>
      <c r="H20" s="62">
        <v>3.79</v>
      </c>
      <c r="I20" s="60">
        <v>3.17</v>
      </c>
      <c r="J20" s="60">
        <v>3.27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3.99</v>
      </c>
      <c r="G21" s="62" t="s">
        <v>19</v>
      </c>
      <c r="H21" s="60">
        <v>3.29</v>
      </c>
      <c r="I21" s="60">
        <v>3.29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3.99</v>
      </c>
      <c r="G22" s="62">
        <v>4.09</v>
      </c>
      <c r="H22" s="60">
        <v>3.19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3.99</v>
      </c>
      <c r="G23" s="60">
        <v>3.99</v>
      </c>
      <c r="H23" s="60">
        <v>3.19</v>
      </c>
      <c r="I23" s="60">
        <v>3.25</v>
      </c>
      <c r="J23" s="60">
        <v>3.29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3.99</v>
      </c>
      <c r="G24" s="60">
        <v>3.99</v>
      </c>
      <c r="H24" s="60">
        <v>3.19</v>
      </c>
      <c r="I24" s="88">
        <v>3.25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3.99</v>
      </c>
      <c r="G25" s="60">
        <v>3.99</v>
      </c>
      <c r="H25" s="60">
        <v>3.19</v>
      </c>
      <c r="I25" s="88">
        <v>3.25</v>
      </c>
      <c r="J25" s="60">
        <v>3.29</v>
      </c>
      <c r="K25" s="87"/>
      <c r="L25" s="87"/>
      <c r="M25" s="87"/>
    </row>
    <row r="26" spans="1:13" ht="12.75" x14ac:dyDescent="0.2">
      <c r="A26" s="178">
        <v>17</v>
      </c>
      <c r="B26" s="179" t="s">
        <v>60</v>
      </c>
      <c r="C26" s="179" t="s">
        <v>61</v>
      </c>
      <c r="D26" s="180" t="s">
        <v>62</v>
      </c>
      <c r="E26" s="181" t="s">
        <v>15</v>
      </c>
      <c r="F26" s="60">
        <v>3.99</v>
      </c>
      <c r="G26" s="61">
        <v>3.99</v>
      </c>
      <c r="H26" s="60">
        <v>3.19</v>
      </c>
      <c r="I26" s="185">
        <v>3.09</v>
      </c>
      <c r="J26" s="60">
        <v>3.17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3.99</v>
      </c>
      <c r="G27" s="60">
        <v>4.1900000000000004</v>
      </c>
      <c r="H27" s="60">
        <v>3.29</v>
      </c>
      <c r="I27" s="88" t="s">
        <v>19</v>
      </c>
      <c r="J27" s="60">
        <v>3.45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3.99</v>
      </c>
      <c r="G28" s="60">
        <v>4.09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3.99</v>
      </c>
      <c r="G29" s="60">
        <v>3.99</v>
      </c>
      <c r="H29" s="60">
        <v>3.19</v>
      </c>
      <c r="I29" s="60">
        <v>3.25</v>
      </c>
      <c r="J29" s="61">
        <v>3.29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3.99</v>
      </c>
      <c r="G30" s="121">
        <v>3.99</v>
      </c>
      <c r="H30" s="121">
        <v>3.39</v>
      </c>
      <c r="I30" s="122" t="s">
        <v>19</v>
      </c>
      <c r="J30" s="123">
        <v>3.49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3.99</v>
      </c>
      <c r="G31" s="60" t="s">
        <v>19</v>
      </c>
      <c r="H31" s="60">
        <v>3.49</v>
      </c>
      <c r="I31" s="91">
        <v>3.39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3.99</v>
      </c>
      <c r="G32" s="60">
        <v>4.1500000000000004</v>
      </c>
      <c r="H32" s="60">
        <v>3.29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3.99</v>
      </c>
      <c r="G33" s="60">
        <v>4.09</v>
      </c>
      <c r="H33" s="60">
        <v>3.19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3.99</v>
      </c>
      <c r="G34" s="60">
        <v>4.09</v>
      </c>
      <c r="H34" s="60">
        <v>3.19</v>
      </c>
      <c r="I34" s="60">
        <v>3.24</v>
      </c>
      <c r="J34" s="60">
        <v>3.35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60">
        <v>3.99</v>
      </c>
      <c r="G35" s="60">
        <v>3.99</v>
      </c>
      <c r="H35" s="60">
        <v>3.19</v>
      </c>
      <c r="I35" s="60">
        <v>3.29</v>
      </c>
      <c r="J35" s="60">
        <v>3.39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60">
        <v>4.59</v>
      </c>
      <c r="G36" s="60">
        <v>4.6900000000000004</v>
      </c>
      <c r="H36" s="60">
        <v>3.39</v>
      </c>
      <c r="I36" s="60" t="s">
        <v>19</v>
      </c>
      <c r="J36" s="60">
        <v>3.85</v>
      </c>
    </row>
    <row r="37" spans="1:13" ht="12.75" x14ac:dyDescent="0.2">
      <c r="A37" s="137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60">
        <v>3.99</v>
      </c>
      <c r="G37" s="60">
        <v>3.99</v>
      </c>
      <c r="H37" s="60">
        <v>3.15</v>
      </c>
      <c r="I37" s="60">
        <v>3.29</v>
      </c>
      <c r="J37" s="60">
        <v>3.39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60">
        <v>3.99</v>
      </c>
      <c r="G38" s="60">
        <v>4.1900000000000004</v>
      </c>
      <c r="H38" s="60">
        <v>3.29</v>
      </c>
      <c r="I38" s="124" t="s">
        <v>19</v>
      </c>
      <c r="J38" s="60">
        <v>3.45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3.99</v>
      </c>
      <c r="G40" s="67">
        <v>4.09</v>
      </c>
      <c r="H40" s="67">
        <v>3.49</v>
      </c>
      <c r="I40" s="67" t="s">
        <v>19</v>
      </c>
      <c r="J40" s="67">
        <v>3.49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3.99</v>
      </c>
      <c r="G41" s="67">
        <v>3.99</v>
      </c>
      <c r="H41" s="67">
        <v>3.29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3.89</v>
      </c>
      <c r="G43" s="64">
        <v>3.99</v>
      </c>
      <c r="H43" s="65" t="s">
        <v>19</v>
      </c>
      <c r="I43" s="64" t="s">
        <v>19</v>
      </c>
      <c r="J43" s="68">
        <v>3.35</v>
      </c>
    </row>
    <row r="44" spans="1:13" ht="12.75" x14ac:dyDescent="0.2">
      <c r="A44" s="137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64">
        <v>3.99</v>
      </c>
      <c r="G44" s="64">
        <v>4.09</v>
      </c>
      <c r="H44" s="65">
        <v>3.19</v>
      </c>
      <c r="I44" s="64">
        <v>3.25</v>
      </c>
      <c r="J44" s="68">
        <v>3.29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4.59</v>
      </c>
      <c r="G45" s="64">
        <v>4.6900000000000004</v>
      </c>
      <c r="H45" s="64">
        <v>3.39</v>
      </c>
      <c r="I45" s="64" t="s">
        <v>19</v>
      </c>
      <c r="J45" s="64">
        <v>3.85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3.99</v>
      </c>
      <c r="G46" s="65" t="s">
        <v>19</v>
      </c>
      <c r="H46" s="64">
        <v>3.29</v>
      </c>
      <c r="I46" s="64">
        <v>3.29</v>
      </c>
      <c r="J46" s="65">
        <v>3.35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3.99</v>
      </c>
      <c r="G47" s="65">
        <v>4.1900000000000004</v>
      </c>
      <c r="H47" s="64">
        <v>3.29</v>
      </c>
      <c r="I47" s="64">
        <v>3.45</v>
      </c>
      <c r="J47" s="65">
        <v>3.45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3.99</v>
      </c>
      <c r="G48" s="72">
        <v>4.1900000000000004</v>
      </c>
      <c r="H48" s="73">
        <v>3.29</v>
      </c>
      <c r="I48" s="74">
        <v>3.45</v>
      </c>
      <c r="J48" s="72">
        <v>3.45</v>
      </c>
    </row>
    <row r="49" spans="1:11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4.1500000000000004</v>
      </c>
      <c r="G49" s="64">
        <v>4.3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178">
        <v>40</v>
      </c>
      <c r="B50" s="179" t="s">
        <v>163</v>
      </c>
      <c r="C50" s="179" t="s">
        <v>164</v>
      </c>
      <c r="D50" s="180" t="s">
        <v>117</v>
      </c>
      <c r="E50" s="181" t="s">
        <v>18</v>
      </c>
      <c r="F50" s="70">
        <v>3.99</v>
      </c>
      <c r="G50" s="64">
        <v>3.99</v>
      </c>
      <c r="H50" s="184">
        <v>3.09</v>
      </c>
      <c r="I50" s="65" t="s">
        <v>19</v>
      </c>
      <c r="J50" s="130">
        <v>3.09</v>
      </c>
    </row>
    <row r="51" spans="1:11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3.89</v>
      </c>
      <c r="G51" s="64">
        <v>4.1900000000000004</v>
      </c>
      <c r="H51" s="65" t="s">
        <v>19</v>
      </c>
      <c r="I51" s="65">
        <v>3.75</v>
      </c>
      <c r="J51" s="64">
        <v>3.75</v>
      </c>
    </row>
    <row r="52" spans="1:11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3.99</v>
      </c>
      <c r="G52" s="64">
        <v>4.09</v>
      </c>
      <c r="H52" s="65">
        <v>3.19</v>
      </c>
      <c r="I52" s="68">
        <v>3.25</v>
      </c>
      <c r="J52" s="64">
        <v>3.29</v>
      </c>
    </row>
    <row r="53" spans="1:11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3.99</v>
      </c>
      <c r="G53" s="68" t="s">
        <v>19</v>
      </c>
      <c r="H53" s="65">
        <v>3.35</v>
      </c>
      <c r="I53" s="65" t="s">
        <v>19</v>
      </c>
      <c r="J53" s="64" t="s">
        <v>19</v>
      </c>
    </row>
    <row r="54" spans="1:11" ht="12.75" x14ac:dyDescent="0.2">
      <c r="A54" s="178">
        <v>44</v>
      </c>
      <c r="B54" s="179" t="s">
        <v>125</v>
      </c>
      <c r="C54" s="179" t="s">
        <v>126</v>
      </c>
      <c r="D54" s="180" t="s">
        <v>122</v>
      </c>
      <c r="E54" s="181" t="s">
        <v>26</v>
      </c>
      <c r="F54" s="70">
        <v>3.97</v>
      </c>
      <c r="G54" s="183">
        <v>3.97</v>
      </c>
      <c r="H54" s="64">
        <v>3.29</v>
      </c>
      <c r="I54" s="65" t="s">
        <v>19</v>
      </c>
      <c r="J54" s="64">
        <v>3.39</v>
      </c>
    </row>
    <row r="55" spans="1:11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3.97</v>
      </c>
      <c r="G55" s="64">
        <v>4.07</v>
      </c>
      <c r="H55" s="64">
        <v>3.29</v>
      </c>
      <c r="I55" s="65" t="s">
        <v>19</v>
      </c>
      <c r="J55" s="64">
        <v>3.27</v>
      </c>
    </row>
    <row r="56" spans="1:11" ht="12.75" x14ac:dyDescent="0.2">
      <c r="A56" s="178">
        <v>46</v>
      </c>
      <c r="B56" s="179" t="s">
        <v>131</v>
      </c>
      <c r="C56" s="179" t="s">
        <v>132</v>
      </c>
      <c r="D56" s="180" t="s">
        <v>122</v>
      </c>
      <c r="E56" s="181" t="s">
        <v>133</v>
      </c>
      <c r="F56" s="182">
        <v>3.79</v>
      </c>
      <c r="G56" s="65" t="s">
        <v>19</v>
      </c>
      <c r="H56" s="65" t="s">
        <v>19</v>
      </c>
      <c r="I56" s="65" t="s">
        <v>19</v>
      </c>
      <c r="J56" s="65" t="s">
        <v>19</v>
      </c>
      <c r="K56" s="148"/>
    </row>
    <row r="57" spans="1:11" ht="12.75" x14ac:dyDescent="0.2">
      <c r="A57" s="137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3.99</v>
      </c>
      <c r="G57" s="64">
        <v>4.1900000000000004</v>
      </c>
      <c r="H57" s="64">
        <v>3.15</v>
      </c>
      <c r="I57" s="64">
        <v>3.25</v>
      </c>
      <c r="J57" s="65">
        <v>3.29</v>
      </c>
    </row>
    <row r="58" spans="1:11" ht="12.75" x14ac:dyDescent="0.2">
      <c r="A58" s="137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3.99</v>
      </c>
      <c r="G58" s="64">
        <v>4.09</v>
      </c>
      <c r="H58" s="64">
        <v>3.19</v>
      </c>
      <c r="I58" s="64">
        <v>3.25</v>
      </c>
      <c r="J58" s="65" t="s">
        <v>19</v>
      </c>
    </row>
    <row r="59" spans="1:11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3.99</v>
      </c>
      <c r="G59" s="64">
        <v>3.99</v>
      </c>
      <c r="H59" s="64">
        <v>3.49</v>
      </c>
      <c r="I59" s="64">
        <v>3.39</v>
      </c>
      <c r="J59" s="65" t="s">
        <v>19</v>
      </c>
    </row>
    <row r="60" spans="1:11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3.99</v>
      </c>
      <c r="G60" s="64">
        <v>4.09</v>
      </c>
      <c r="H60" s="64">
        <v>3.39</v>
      </c>
      <c r="I60" s="64">
        <v>3.49</v>
      </c>
      <c r="J60" s="65">
        <v>3.59</v>
      </c>
    </row>
    <row r="61" spans="1:11" ht="12.75" x14ac:dyDescent="0.2">
      <c r="A61" s="137">
        <v>51</v>
      </c>
      <c r="B61" s="75" t="s">
        <v>144</v>
      </c>
      <c r="C61" s="57" t="s">
        <v>145</v>
      </c>
      <c r="D61" s="76" t="s">
        <v>139</v>
      </c>
      <c r="E61" s="77" t="s">
        <v>50</v>
      </c>
      <c r="F61" s="70">
        <v>3.99</v>
      </c>
      <c r="G61" s="64">
        <v>4.09</v>
      </c>
      <c r="H61" s="64">
        <v>3.19</v>
      </c>
      <c r="I61" s="64">
        <v>3.25</v>
      </c>
      <c r="J61" s="68">
        <v>3.29</v>
      </c>
    </row>
    <row r="62" spans="1:11" ht="12.75" x14ac:dyDescent="0.2">
      <c r="A62" s="178">
        <v>52</v>
      </c>
      <c r="B62" s="179" t="s">
        <v>146</v>
      </c>
      <c r="C62" s="179" t="s">
        <v>147</v>
      </c>
      <c r="D62" s="180" t="s">
        <v>148</v>
      </c>
      <c r="E62" s="181" t="s">
        <v>133</v>
      </c>
      <c r="F62" s="70">
        <v>3.97</v>
      </c>
      <c r="G62" s="183">
        <v>3.97</v>
      </c>
      <c r="H62" s="64">
        <v>3.13</v>
      </c>
      <c r="I62" s="65" t="s">
        <v>19</v>
      </c>
      <c r="J62" s="65" t="s">
        <v>19</v>
      </c>
    </row>
    <row r="63" spans="1:11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3.99</v>
      </c>
      <c r="G63" s="64">
        <v>4.05</v>
      </c>
      <c r="H63" s="64">
        <v>3.29</v>
      </c>
      <c r="I63" s="64">
        <v>3.45</v>
      </c>
      <c r="J63" s="65">
        <v>3.55</v>
      </c>
    </row>
    <row r="64" spans="1:11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3.99</v>
      </c>
      <c r="G64" s="64" t="s">
        <v>19</v>
      </c>
      <c r="H64" s="64">
        <v>3.19</v>
      </c>
      <c r="I64" s="64" t="s">
        <v>19</v>
      </c>
      <c r="J64" s="64">
        <v>3.29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3.99</v>
      </c>
      <c r="G65" s="64">
        <v>4.1900000000000004</v>
      </c>
      <c r="H65" s="64">
        <v>3.19</v>
      </c>
      <c r="I65" s="64">
        <v>3.45</v>
      </c>
      <c r="J65" s="64">
        <v>3.49</v>
      </c>
    </row>
    <row r="66" spans="1:12" ht="12.75" x14ac:dyDescent="0.2">
      <c r="A66" s="178">
        <v>56</v>
      </c>
      <c r="B66" s="179" t="s">
        <v>131</v>
      </c>
      <c r="C66" s="179" t="s">
        <v>156</v>
      </c>
      <c r="D66" s="180" t="s">
        <v>151</v>
      </c>
      <c r="E66" s="181" t="s">
        <v>133</v>
      </c>
      <c r="F66" s="70">
        <v>3.97</v>
      </c>
      <c r="G66" s="68" t="s">
        <v>19</v>
      </c>
      <c r="H66" s="68" t="s">
        <v>19</v>
      </c>
      <c r="I66" s="183">
        <v>3.09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4.0040000000000013</v>
      </c>
      <c r="G67" s="42">
        <f>AVERAGE(G10:G38,G40:G66)</f>
        <v>4.0972727272727276</v>
      </c>
      <c r="H67" s="42">
        <f>AVERAGE(H10:H38,H40:H66)</f>
        <v>3.2758823529411756</v>
      </c>
      <c r="I67" s="42">
        <f>AVERAGE(I10:I38,I40:I66)</f>
        <v>3.292564102564103</v>
      </c>
      <c r="J67" s="42">
        <f>AVERAGE(J10:J38,J40:J66)</f>
        <v>3.3956410256410265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F80" s="4">
        <f>SMALL(F10:F38:F40:F66,1)</f>
        <v>3.79</v>
      </c>
      <c r="G80" s="4">
        <f>SMALL(G10:G38:G40:G66,1)</f>
        <v>3.97</v>
      </c>
      <c r="H80" s="4">
        <f>SMALL(H10:H38:H40:H66,1)</f>
        <v>3.09</v>
      </c>
      <c r="I80" s="4">
        <f>SMALL(I10:I38:I40:I66,1)</f>
        <v>3.09</v>
      </c>
      <c r="J80" s="4">
        <f>SMALL(J10:J38:J40:J66,1)</f>
        <v>3.09</v>
      </c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84"/>
  <sheetViews>
    <sheetView zoomScale="110" zoomScaleNormal="11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210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3.79</v>
      </c>
      <c r="G10" s="60">
        <v>3.85</v>
      </c>
      <c r="H10" s="60">
        <v>3.19</v>
      </c>
      <c r="I10" s="60">
        <v>3.2</v>
      </c>
      <c r="J10" s="60">
        <v>3.25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3.79</v>
      </c>
      <c r="G11" s="60">
        <v>3.79</v>
      </c>
      <c r="H11" s="60">
        <v>3.15</v>
      </c>
      <c r="I11" s="60">
        <v>3.19</v>
      </c>
      <c r="J11" s="60">
        <v>3.35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3.79</v>
      </c>
      <c r="G12" s="60">
        <v>3.89</v>
      </c>
      <c r="H12" s="60">
        <v>3.19</v>
      </c>
      <c r="I12" s="60">
        <v>3.25</v>
      </c>
      <c r="J12" s="61">
        <v>3.29</v>
      </c>
    </row>
    <row r="13" spans="1:13" ht="12.75" x14ac:dyDescent="0.2">
      <c r="A13" s="169">
        <v>4</v>
      </c>
      <c r="B13" s="170" t="s">
        <v>23</v>
      </c>
      <c r="C13" s="170" t="s">
        <v>24</v>
      </c>
      <c r="D13" s="171" t="s">
        <v>25</v>
      </c>
      <c r="E13" s="172" t="s">
        <v>26</v>
      </c>
      <c r="F13" s="60">
        <v>3.79</v>
      </c>
      <c r="G13" s="60" t="s">
        <v>19</v>
      </c>
      <c r="H13" s="60">
        <v>3.19</v>
      </c>
      <c r="I13" s="193">
        <v>3.09</v>
      </c>
      <c r="J13" s="61">
        <v>3.19</v>
      </c>
    </row>
    <row r="14" spans="1:13" ht="12.75" x14ac:dyDescent="0.2">
      <c r="A14" s="169">
        <v>5</v>
      </c>
      <c r="B14" s="170" t="s">
        <v>177</v>
      </c>
      <c r="C14" s="170" t="s">
        <v>178</v>
      </c>
      <c r="D14" s="171" t="s">
        <v>179</v>
      </c>
      <c r="E14" s="172" t="s">
        <v>18</v>
      </c>
      <c r="F14" s="60">
        <v>3.79</v>
      </c>
      <c r="G14" s="60">
        <v>3.79</v>
      </c>
      <c r="H14" s="60">
        <v>3.19</v>
      </c>
      <c r="I14" s="193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3.79</v>
      </c>
      <c r="G15" s="60" t="s">
        <v>19</v>
      </c>
      <c r="H15" s="60">
        <v>3.15</v>
      </c>
      <c r="I15" s="60">
        <v>3.29</v>
      </c>
      <c r="J15" s="62">
        <v>3.35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3.75</v>
      </c>
      <c r="G16" s="60" t="s">
        <v>19</v>
      </c>
      <c r="H16" s="60">
        <v>3.29</v>
      </c>
      <c r="I16" s="60">
        <v>3.19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3.79</v>
      </c>
      <c r="G17" s="58" t="s">
        <v>19</v>
      </c>
      <c r="H17" s="63">
        <v>3.15</v>
      </c>
      <c r="I17" s="58">
        <v>3.29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 t="s">
        <v>19</v>
      </c>
      <c r="G18" s="64">
        <v>3.99</v>
      </c>
      <c r="H18" s="147">
        <v>3.39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3.75</v>
      </c>
      <c r="G19" s="60">
        <v>3.95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3.79</v>
      </c>
      <c r="G20" s="60">
        <v>3.99</v>
      </c>
      <c r="H20" s="62">
        <v>3.15</v>
      </c>
      <c r="I20" s="60">
        <v>3.17</v>
      </c>
      <c r="J20" s="60">
        <v>3.27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3.79</v>
      </c>
      <c r="G21" s="62" t="s">
        <v>19</v>
      </c>
      <c r="H21" s="60">
        <v>3.15</v>
      </c>
      <c r="I21" s="60">
        <v>3.29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3.79</v>
      </c>
      <c r="G22" s="62">
        <v>3.99</v>
      </c>
      <c r="H22" s="60">
        <v>3.15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3.79</v>
      </c>
      <c r="G23" s="60">
        <v>3.79</v>
      </c>
      <c r="H23" s="60">
        <v>3.19</v>
      </c>
      <c r="I23" s="60">
        <v>3.25</v>
      </c>
      <c r="J23" s="60">
        <v>3.29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3.79</v>
      </c>
      <c r="G24" s="60">
        <v>3.79</v>
      </c>
      <c r="H24" s="60">
        <v>3.19</v>
      </c>
      <c r="I24" s="88">
        <v>3.25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3.79</v>
      </c>
      <c r="G25" s="60">
        <v>3.79</v>
      </c>
      <c r="H25" s="60">
        <v>3.19</v>
      </c>
      <c r="I25" s="88">
        <v>3.25</v>
      </c>
      <c r="J25" s="60">
        <v>3.29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3.79</v>
      </c>
      <c r="G26" s="61">
        <v>3.79</v>
      </c>
      <c r="H26" s="60">
        <v>3.19</v>
      </c>
      <c r="I26" s="88">
        <v>3.17</v>
      </c>
      <c r="J26" s="60">
        <v>3.27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3.79</v>
      </c>
      <c r="G27" s="60" t="s">
        <v>19</v>
      </c>
      <c r="H27" s="60">
        <v>3.15</v>
      </c>
      <c r="I27" s="88" t="s">
        <v>19</v>
      </c>
      <c r="J27" s="60">
        <v>3.25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3.79</v>
      </c>
      <c r="G28" s="60">
        <v>3.99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3.79</v>
      </c>
      <c r="G29" s="60">
        <v>3.79</v>
      </c>
      <c r="H29" s="60">
        <v>3.19</v>
      </c>
      <c r="I29" s="60">
        <v>3.25</v>
      </c>
      <c r="J29" s="61">
        <v>3.29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3.79</v>
      </c>
      <c r="G30" s="121">
        <v>3.99</v>
      </c>
      <c r="H30" s="121">
        <v>3.39</v>
      </c>
      <c r="I30" s="122" t="s">
        <v>19</v>
      </c>
      <c r="J30" s="123">
        <v>3.49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3.99</v>
      </c>
      <c r="G31" s="60" t="s">
        <v>19</v>
      </c>
      <c r="H31" s="60">
        <v>3.49</v>
      </c>
      <c r="I31" s="91">
        <v>3.39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3.79</v>
      </c>
      <c r="G32" s="60">
        <v>3.99</v>
      </c>
      <c r="H32" s="60" t="s">
        <v>19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3.79</v>
      </c>
      <c r="G33" s="60">
        <v>3.99</v>
      </c>
      <c r="H33" s="60">
        <v>3.19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3.78</v>
      </c>
      <c r="G34" s="60">
        <v>3.88</v>
      </c>
      <c r="H34" s="60">
        <v>3.15</v>
      </c>
      <c r="I34" s="60">
        <v>3.19</v>
      </c>
      <c r="J34" s="60">
        <v>3.29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60">
        <v>3.78</v>
      </c>
      <c r="G35" s="60">
        <v>3.78</v>
      </c>
      <c r="H35" s="60">
        <v>3.19</v>
      </c>
      <c r="I35" s="60">
        <v>3.19</v>
      </c>
      <c r="J35" s="60">
        <v>3.25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60">
        <v>3.99</v>
      </c>
      <c r="G36" s="60">
        <v>4.0999999999999996</v>
      </c>
      <c r="H36" s="60">
        <v>3.39</v>
      </c>
      <c r="I36" s="60" t="s">
        <v>19</v>
      </c>
      <c r="J36" s="60">
        <v>3.85</v>
      </c>
    </row>
    <row r="37" spans="1:13" ht="12.75" x14ac:dyDescent="0.2">
      <c r="A37" s="137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60">
        <v>3.79</v>
      </c>
      <c r="G37" s="60">
        <v>3.85</v>
      </c>
      <c r="H37" s="60">
        <v>3.15</v>
      </c>
      <c r="I37" s="60">
        <v>3.29</v>
      </c>
      <c r="J37" s="60">
        <v>3.39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60">
        <v>3.79</v>
      </c>
      <c r="G38" s="60">
        <v>3.99</v>
      </c>
      <c r="H38" s="60">
        <v>3.15</v>
      </c>
      <c r="I38" s="124" t="s">
        <v>19</v>
      </c>
      <c r="J38" s="60">
        <v>3.35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69">
        <v>30</v>
      </c>
      <c r="B40" s="188" t="s">
        <v>89</v>
      </c>
      <c r="C40" s="170" t="s">
        <v>90</v>
      </c>
      <c r="D40" s="171" t="s">
        <v>29</v>
      </c>
      <c r="E40" s="172" t="s">
        <v>50</v>
      </c>
      <c r="F40" s="187">
        <v>3.69</v>
      </c>
      <c r="G40" s="67">
        <v>4.09</v>
      </c>
      <c r="H40" s="67">
        <v>3.29</v>
      </c>
      <c r="I40" s="67" t="s">
        <v>19</v>
      </c>
      <c r="J40" s="67">
        <v>3.49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3.79</v>
      </c>
      <c r="G41" s="67">
        <v>3.79</v>
      </c>
      <c r="H41" s="67">
        <v>3.15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3.75</v>
      </c>
      <c r="G43" s="64">
        <v>3.79</v>
      </c>
      <c r="H43" s="65" t="s">
        <v>19</v>
      </c>
      <c r="I43" s="64" t="s">
        <v>19</v>
      </c>
      <c r="J43" s="68">
        <v>3.39</v>
      </c>
    </row>
    <row r="44" spans="1:13" ht="12.75" x14ac:dyDescent="0.2">
      <c r="A44" s="137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64">
        <v>3.79</v>
      </c>
      <c r="G44" s="64">
        <v>3.89</v>
      </c>
      <c r="H44" s="65">
        <v>3.19</v>
      </c>
      <c r="I44" s="64">
        <v>3.25</v>
      </c>
      <c r="J44" s="68">
        <v>3.29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3.99</v>
      </c>
      <c r="G45" s="64">
        <v>4.0999999999999996</v>
      </c>
      <c r="H45" s="64">
        <v>3.39</v>
      </c>
      <c r="I45" s="64" t="s">
        <v>19</v>
      </c>
      <c r="J45" s="64">
        <v>3.85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3.79</v>
      </c>
      <c r="G46" s="65" t="s">
        <v>19</v>
      </c>
      <c r="H46" s="64">
        <v>3.15</v>
      </c>
      <c r="I46" s="64">
        <v>3.29</v>
      </c>
      <c r="J46" s="65">
        <v>3.35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3.79</v>
      </c>
      <c r="G47" s="65">
        <v>3.99</v>
      </c>
      <c r="H47" s="64">
        <v>3.15</v>
      </c>
      <c r="I47" s="64">
        <v>3.35</v>
      </c>
      <c r="J47" s="65">
        <v>3.35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3.79</v>
      </c>
      <c r="G48" s="72">
        <v>3.79</v>
      </c>
      <c r="H48" s="73">
        <v>3.19</v>
      </c>
      <c r="I48" s="74">
        <v>3.25</v>
      </c>
      <c r="J48" s="72">
        <v>3.29</v>
      </c>
    </row>
    <row r="49" spans="1:11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3.99</v>
      </c>
      <c r="G49" s="64">
        <v>4.1399999999999997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169">
        <v>40</v>
      </c>
      <c r="B50" s="170" t="s">
        <v>163</v>
      </c>
      <c r="C50" s="170" t="s">
        <v>164</v>
      </c>
      <c r="D50" s="171" t="s">
        <v>117</v>
      </c>
      <c r="E50" s="172" t="s">
        <v>18</v>
      </c>
      <c r="F50" s="70">
        <v>3.79</v>
      </c>
      <c r="G50" s="64">
        <v>3.79</v>
      </c>
      <c r="H50" s="189">
        <v>3.09</v>
      </c>
      <c r="I50" s="65" t="s">
        <v>19</v>
      </c>
      <c r="J50" s="130">
        <v>3.09</v>
      </c>
    </row>
    <row r="51" spans="1:11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3.75</v>
      </c>
      <c r="G51" s="64">
        <v>4.05</v>
      </c>
      <c r="H51" s="65" t="s">
        <v>19</v>
      </c>
      <c r="I51" s="65">
        <v>3.75</v>
      </c>
      <c r="J51" s="64">
        <v>3.75</v>
      </c>
    </row>
    <row r="52" spans="1:11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3.79</v>
      </c>
      <c r="G52" s="64">
        <v>3.89</v>
      </c>
      <c r="H52" s="65">
        <v>3.19</v>
      </c>
      <c r="I52" s="68">
        <v>3.25</v>
      </c>
      <c r="J52" s="64">
        <v>3.29</v>
      </c>
    </row>
    <row r="53" spans="1:11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3.79</v>
      </c>
      <c r="G53" s="68" t="s">
        <v>19</v>
      </c>
      <c r="H53" s="65">
        <v>3.35</v>
      </c>
      <c r="I53" s="65">
        <v>3.29</v>
      </c>
      <c r="J53" s="64">
        <v>3.29</v>
      </c>
    </row>
    <row r="54" spans="1:11" ht="12.75" x14ac:dyDescent="0.2">
      <c r="A54" s="169">
        <v>44</v>
      </c>
      <c r="B54" s="170" t="s">
        <v>125</v>
      </c>
      <c r="C54" s="170" t="s">
        <v>126</v>
      </c>
      <c r="D54" s="171" t="s">
        <v>122</v>
      </c>
      <c r="E54" s="172" t="s">
        <v>26</v>
      </c>
      <c r="F54" s="70">
        <v>3.77</v>
      </c>
      <c r="G54" s="174">
        <v>3.77</v>
      </c>
      <c r="H54" s="64">
        <v>3.19</v>
      </c>
      <c r="I54" s="65" t="s">
        <v>19</v>
      </c>
      <c r="J54" s="64">
        <v>3.39</v>
      </c>
    </row>
    <row r="55" spans="1:11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3.77</v>
      </c>
      <c r="G55" s="64">
        <v>3.89</v>
      </c>
      <c r="H55" s="64">
        <v>3.29</v>
      </c>
      <c r="I55" s="65" t="s">
        <v>19</v>
      </c>
      <c r="J55" s="64">
        <v>3.27</v>
      </c>
    </row>
    <row r="56" spans="1:11" ht="12.75" x14ac:dyDescent="0.2">
      <c r="A56" s="137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3.77</v>
      </c>
      <c r="G56" s="65" t="s">
        <v>19</v>
      </c>
      <c r="H56" s="65" t="s">
        <v>19</v>
      </c>
      <c r="I56" s="65" t="s">
        <v>19</v>
      </c>
      <c r="J56" s="65" t="s">
        <v>19</v>
      </c>
      <c r="K56" s="148"/>
    </row>
    <row r="57" spans="1:11" ht="12.75" x14ac:dyDescent="0.2">
      <c r="A57" s="169">
        <v>47</v>
      </c>
      <c r="B57" s="170" t="s">
        <v>134</v>
      </c>
      <c r="C57" s="170" t="s">
        <v>135</v>
      </c>
      <c r="D57" s="171" t="s">
        <v>136</v>
      </c>
      <c r="E57" s="172" t="s">
        <v>22</v>
      </c>
      <c r="F57" s="70">
        <v>3.79</v>
      </c>
      <c r="G57" s="64">
        <v>3.99</v>
      </c>
      <c r="H57" s="64">
        <v>3.15</v>
      </c>
      <c r="I57" s="174">
        <v>3.09</v>
      </c>
      <c r="J57" s="65">
        <v>3.19</v>
      </c>
    </row>
    <row r="58" spans="1:11" ht="12.75" x14ac:dyDescent="0.2">
      <c r="A58" s="137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3.79</v>
      </c>
      <c r="G58" s="64">
        <v>4.09</v>
      </c>
      <c r="H58" s="64">
        <v>3.19</v>
      </c>
      <c r="I58" s="64">
        <v>3.19</v>
      </c>
      <c r="J58" s="65" t="s">
        <v>19</v>
      </c>
    </row>
    <row r="59" spans="1:11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3.79</v>
      </c>
      <c r="G59" s="64">
        <v>3.89</v>
      </c>
      <c r="H59" s="64">
        <v>3.19</v>
      </c>
      <c r="I59" s="64">
        <v>3.39</v>
      </c>
      <c r="J59" s="65" t="s">
        <v>19</v>
      </c>
    </row>
    <row r="60" spans="1:11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3.99</v>
      </c>
      <c r="G60" s="64">
        <v>4.09</v>
      </c>
      <c r="H60" s="64">
        <v>3.39</v>
      </c>
      <c r="I60" s="64">
        <v>3.49</v>
      </c>
      <c r="J60" s="65">
        <v>3.59</v>
      </c>
    </row>
    <row r="61" spans="1:11" ht="12.75" x14ac:dyDescent="0.2">
      <c r="A61" s="169">
        <v>51</v>
      </c>
      <c r="B61" s="190" t="s">
        <v>144</v>
      </c>
      <c r="C61" s="170" t="s">
        <v>145</v>
      </c>
      <c r="D61" s="191" t="s">
        <v>139</v>
      </c>
      <c r="E61" s="192" t="s">
        <v>50</v>
      </c>
      <c r="F61" s="70">
        <v>3.79</v>
      </c>
      <c r="G61" s="64">
        <v>3.89</v>
      </c>
      <c r="H61" s="64">
        <v>3.19</v>
      </c>
      <c r="I61" s="174">
        <v>3.09</v>
      </c>
      <c r="J61" s="68">
        <v>3.19</v>
      </c>
    </row>
    <row r="62" spans="1:11" ht="12.75" x14ac:dyDescent="0.2">
      <c r="A62" s="169">
        <v>52</v>
      </c>
      <c r="B62" s="170" t="s">
        <v>146</v>
      </c>
      <c r="C62" s="170" t="s">
        <v>147</v>
      </c>
      <c r="D62" s="171" t="s">
        <v>148</v>
      </c>
      <c r="E62" s="172" t="s">
        <v>133</v>
      </c>
      <c r="F62" s="70">
        <v>3.77</v>
      </c>
      <c r="G62" s="174">
        <v>3.77</v>
      </c>
      <c r="H62" s="64">
        <v>3.13</v>
      </c>
      <c r="I62" s="65" t="s">
        <v>19</v>
      </c>
      <c r="J62" s="65" t="s">
        <v>19</v>
      </c>
    </row>
    <row r="63" spans="1:11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3.79</v>
      </c>
      <c r="G63" s="64">
        <v>3.84</v>
      </c>
      <c r="H63" s="64">
        <v>3.29</v>
      </c>
      <c r="I63" s="64">
        <v>3.45</v>
      </c>
      <c r="J63" s="65">
        <v>3.49</v>
      </c>
    </row>
    <row r="64" spans="1:11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3.79</v>
      </c>
      <c r="G64" s="64" t="s">
        <v>19</v>
      </c>
      <c r="H64" s="64">
        <v>3.15</v>
      </c>
      <c r="I64" s="64" t="s">
        <v>19</v>
      </c>
      <c r="J64" s="64">
        <v>3.39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3.79</v>
      </c>
      <c r="G65" s="64">
        <v>3.99</v>
      </c>
      <c r="H65" s="64">
        <v>3.19</v>
      </c>
      <c r="I65" s="64">
        <v>3.45</v>
      </c>
      <c r="J65" s="64">
        <v>3.49</v>
      </c>
    </row>
    <row r="66" spans="1:12" ht="12.75" x14ac:dyDescent="0.2">
      <c r="A66" s="169">
        <v>56</v>
      </c>
      <c r="B66" s="170" t="s">
        <v>131</v>
      </c>
      <c r="C66" s="170" t="s">
        <v>156</v>
      </c>
      <c r="D66" s="171" t="s">
        <v>151</v>
      </c>
      <c r="E66" s="172" t="s">
        <v>133</v>
      </c>
      <c r="F66" s="70">
        <v>3.77</v>
      </c>
      <c r="G66" s="68" t="s">
        <v>19</v>
      </c>
      <c r="H66" s="68" t="s">
        <v>19</v>
      </c>
      <c r="I66" s="174">
        <v>3.09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3.8014814814814817</v>
      </c>
      <c r="G67" s="42">
        <f>AVERAGE(G10:G38,G40:G66)</f>
        <v>3.9132558139534885</v>
      </c>
      <c r="H67" s="42">
        <f>AVERAGE(H10:H38,H40:H66)</f>
        <v>3.2233333333333332</v>
      </c>
      <c r="I67" s="42">
        <f>AVERAGE(I10:I38,I40:I66)</f>
        <v>3.2762500000000001</v>
      </c>
      <c r="J67" s="42">
        <f>AVERAGE(J10:J38,J40:J66)</f>
        <v>3.3734999999999999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F80" s="4">
        <f>SMALL(F10:F38:F40:F66,1)</f>
        <v>3.69</v>
      </c>
      <c r="G80" s="4">
        <f>SMALL(G10:G38:G40:G66,1)</f>
        <v>3.77</v>
      </c>
      <c r="H80" s="4">
        <f>SMALL(H10:H38:H40:H66,1)</f>
        <v>3.09</v>
      </c>
      <c r="I80" s="4">
        <f>SMALL(I10:I38:I40:I66,1)</f>
        <v>3.09</v>
      </c>
      <c r="J80" s="4">
        <f>SMALL(J10:J38:J40:J66,1)</f>
        <v>3.09</v>
      </c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84"/>
  <sheetViews>
    <sheetView topLeftCell="D1" zoomScaleNormal="10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211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3.79</v>
      </c>
      <c r="G10" s="60">
        <v>3.85</v>
      </c>
      <c r="H10" s="60">
        <v>3.19</v>
      </c>
      <c r="I10" s="60">
        <v>3.2</v>
      </c>
      <c r="J10" s="60">
        <v>3.25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3.75</v>
      </c>
      <c r="G11" s="60">
        <v>3.75</v>
      </c>
      <c r="H11" s="60">
        <v>3.15</v>
      </c>
      <c r="I11" s="60">
        <v>3.19</v>
      </c>
      <c r="J11" s="60">
        <v>3.35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3.75</v>
      </c>
      <c r="G12" s="60">
        <v>3.89</v>
      </c>
      <c r="H12" s="60">
        <v>3.19</v>
      </c>
      <c r="I12" s="60">
        <v>3.35</v>
      </c>
      <c r="J12" s="61">
        <v>3.39</v>
      </c>
    </row>
    <row r="13" spans="1:13" ht="12.75" x14ac:dyDescent="0.2">
      <c r="A13" s="169">
        <v>4</v>
      </c>
      <c r="B13" s="170" t="s">
        <v>23</v>
      </c>
      <c r="C13" s="170" t="s">
        <v>24</v>
      </c>
      <c r="D13" s="171" t="s">
        <v>25</v>
      </c>
      <c r="E13" s="172" t="s">
        <v>26</v>
      </c>
      <c r="F13" s="60">
        <v>3.79</v>
      </c>
      <c r="G13" s="60" t="s">
        <v>19</v>
      </c>
      <c r="H13" s="60">
        <v>3.19</v>
      </c>
      <c r="I13" s="193">
        <v>3.09</v>
      </c>
      <c r="J13" s="61">
        <v>3.19</v>
      </c>
    </row>
    <row r="14" spans="1:13" ht="12.75" x14ac:dyDescent="0.2">
      <c r="A14" s="169">
        <v>5</v>
      </c>
      <c r="B14" s="170" t="s">
        <v>177</v>
      </c>
      <c r="C14" s="170" t="s">
        <v>178</v>
      </c>
      <c r="D14" s="171" t="s">
        <v>179</v>
      </c>
      <c r="E14" s="172" t="s">
        <v>18</v>
      </c>
      <c r="F14" s="60">
        <v>3.79</v>
      </c>
      <c r="G14" s="60">
        <v>3.79</v>
      </c>
      <c r="H14" s="60">
        <v>3.19</v>
      </c>
      <c r="I14" s="193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3.75</v>
      </c>
      <c r="G15" s="60" t="s">
        <v>19</v>
      </c>
      <c r="H15" s="60">
        <v>3.19</v>
      </c>
      <c r="I15" s="60">
        <v>3.29</v>
      </c>
      <c r="J15" s="62">
        <v>3.35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3.75</v>
      </c>
      <c r="G16" s="60" t="s">
        <v>19</v>
      </c>
      <c r="H16" s="60">
        <v>3.14</v>
      </c>
      <c r="I16" s="60">
        <v>3.19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3.75</v>
      </c>
      <c r="G17" s="58" t="s">
        <v>19</v>
      </c>
      <c r="H17" s="63">
        <v>3.15</v>
      </c>
      <c r="I17" s="58">
        <v>3.29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3.79</v>
      </c>
      <c r="G18" s="64">
        <v>3.99</v>
      </c>
      <c r="H18" s="147">
        <v>3.39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3.75</v>
      </c>
      <c r="G19" s="60">
        <v>3.95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69">
        <v>11</v>
      </c>
      <c r="B20" s="170" t="s">
        <v>185</v>
      </c>
      <c r="C20" s="170" t="s">
        <v>186</v>
      </c>
      <c r="D20" s="171" t="s">
        <v>43</v>
      </c>
      <c r="E20" s="172" t="s">
        <v>26</v>
      </c>
      <c r="F20" s="60">
        <v>3.75</v>
      </c>
      <c r="G20" s="60">
        <v>3.99</v>
      </c>
      <c r="H20" s="62">
        <v>3.15</v>
      </c>
      <c r="I20" s="60">
        <v>3.17</v>
      </c>
      <c r="J20" s="193">
        <v>3.07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3.75</v>
      </c>
      <c r="G21" s="62" t="s">
        <v>19</v>
      </c>
      <c r="H21" s="60">
        <v>3.15</v>
      </c>
      <c r="I21" s="60">
        <v>3.15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3.75</v>
      </c>
      <c r="G22" s="62">
        <v>3.99</v>
      </c>
      <c r="H22" s="60">
        <v>3.15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3.75</v>
      </c>
      <c r="G23" s="60">
        <v>3.75</v>
      </c>
      <c r="H23" s="60">
        <v>3.19</v>
      </c>
      <c r="I23" s="60">
        <v>3.35</v>
      </c>
      <c r="J23" s="60">
        <v>3.39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3.75</v>
      </c>
      <c r="G24" s="60">
        <v>3.75</v>
      </c>
      <c r="H24" s="60">
        <v>3.19</v>
      </c>
      <c r="I24" s="88">
        <v>3.29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3.75</v>
      </c>
      <c r="G25" s="60">
        <v>3.75</v>
      </c>
      <c r="H25" s="60">
        <v>3.19</v>
      </c>
      <c r="I25" s="88">
        <v>3.35</v>
      </c>
      <c r="J25" s="60">
        <v>3.39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3.75</v>
      </c>
      <c r="G26" s="61">
        <v>3.75</v>
      </c>
      <c r="H26" s="60">
        <v>3.15</v>
      </c>
      <c r="I26" s="88">
        <v>3.17</v>
      </c>
      <c r="J26" s="60">
        <v>3.27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3.75</v>
      </c>
      <c r="G27" s="60" t="s">
        <v>19</v>
      </c>
      <c r="H27" s="60">
        <v>3.15</v>
      </c>
      <c r="I27" s="88" t="s">
        <v>19</v>
      </c>
      <c r="J27" s="60">
        <v>3.25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3.75</v>
      </c>
      <c r="G28" s="60">
        <v>3.99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3.75</v>
      </c>
      <c r="G29" s="60">
        <v>3.75</v>
      </c>
      <c r="H29" s="60">
        <v>3.19</v>
      </c>
      <c r="I29" s="60">
        <v>3.35</v>
      </c>
      <c r="J29" s="61">
        <v>3.39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3.75</v>
      </c>
      <c r="G30" s="121">
        <v>3.99</v>
      </c>
      <c r="H30" s="121">
        <v>3.29</v>
      </c>
      <c r="I30" s="122" t="s">
        <v>19</v>
      </c>
      <c r="J30" s="123">
        <v>3.49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3.99</v>
      </c>
      <c r="G31" s="60" t="s">
        <v>19</v>
      </c>
      <c r="H31" s="60">
        <v>3.49</v>
      </c>
      <c r="I31" s="91">
        <v>3.49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3.79</v>
      </c>
      <c r="G32" s="60">
        <v>3.99</v>
      </c>
      <c r="H32" s="60">
        <v>3.19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3.79</v>
      </c>
      <c r="G33" s="60">
        <v>3.99</v>
      </c>
      <c r="H33" s="60">
        <v>3.15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3.78</v>
      </c>
      <c r="G34" s="60">
        <v>3.88</v>
      </c>
      <c r="H34" s="60">
        <v>3.12</v>
      </c>
      <c r="I34" s="60">
        <v>3.25</v>
      </c>
      <c r="J34" s="60">
        <v>3.35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60">
        <v>3.78</v>
      </c>
      <c r="G35" s="60">
        <v>3.78</v>
      </c>
      <c r="H35" s="60">
        <v>3.19</v>
      </c>
      <c r="I35" s="60">
        <v>3.19</v>
      </c>
      <c r="J35" s="60">
        <v>3.25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60">
        <v>3.99</v>
      </c>
      <c r="G36" s="60">
        <v>4.0999999999999996</v>
      </c>
      <c r="H36" s="60">
        <v>3.39</v>
      </c>
      <c r="I36" s="60" t="s">
        <v>19</v>
      </c>
      <c r="J36" s="60">
        <v>3.85</v>
      </c>
    </row>
    <row r="37" spans="1:13" ht="12.75" x14ac:dyDescent="0.2">
      <c r="A37" s="137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60">
        <v>3.75</v>
      </c>
      <c r="G37" s="60">
        <v>3.81</v>
      </c>
      <c r="H37" s="60">
        <v>3.15</v>
      </c>
      <c r="I37" s="60">
        <v>3.29</v>
      </c>
      <c r="J37" s="60">
        <v>3.39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60">
        <v>3.75</v>
      </c>
      <c r="G38" s="60">
        <v>3.95</v>
      </c>
      <c r="H38" s="60">
        <v>3.15</v>
      </c>
      <c r="I38" s="124" t="s">
        <v>19</v>
      </c>
      <c r="J38" s="60">
        <v>3.35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69">
        <v>30</v>
      </c>
      <c r="B40" s="188" t="s">
        <v>89</v>
      </c>
      <c r="C40" s="170" t="s">
        <v>90</v>
      </c>
      <c r="D40" s="171" t="s">
        <v>29</v>
      </c>
      <c r="E40" s="172" t="s">
        <v>50</v>
      </c>
      <c r="F40" s="187">
        <v>3.69</v>
      </c>
      <c r="G40" s="67">
        <v>4.09</v>
      </c>
      <c r="H40" s="67">
        <v>3.15</v>
      </c>
      <c r="I40" s="67" t="s">
        <v>19</v>
      </c>
      <c r="J40" s="67">
        <v>3.49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3.79</v>
      </c>
      <c r="G41" s="67">
        <v>3.79</v>
      </c>
      <c r="H41" s="67">
        <v>3.15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3.75</v>
      </c>
      <c r="G43" s="64">
        <v>3.79</v>
      </c>
      <c r="H43" s="65" t="s">
        <v>19</v>
      </c>
      <c r="I43" s="64" t="s">
        <v>19</v>
      </c>
      <c r="J43" s="68">
        <v>3.39</v>
      </c>
    </row>
    <row r="44" spans="1:13" ht="12.75" x14ac:dyDescent="0.2">
      <c r="A44" s="137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64">
        <v>3.75</v>
      </c>
      <c r="G44" s="64">
        <v>3.89</v>
      </c>
      <c r="H44" s="65">
        <v>3.19</v>
      </c>
      <c r="I44" s="64">
        <v>3.35</v>
      </c>
      <c r="J44" s="68">
        <v>3.39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3.78</v>
      </c>
      <c r="G45" s="64">
        <v>4.0999999999999996</v>
      </c>
      <c r="H45" s="64">
        <v>3.39</v>
      </c>
      <c r="I45" s="64" t="s">
        <v>19</v>
      </c>
      <c r="J45" s="64">
        <v>3.85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3.74</v>
      </c>
      <c r="G46" s="65" t="s">
        <v>19</v>
      </c>
      <c r="H46" s="64">
        <v>3.09</v>
      </c>
      <c r="I46" s="64">
        <v>3.29</v>
      </c>
      <c r="J46" s="65">
        <v>3.35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3.75</v>
      </c>
      <c r="G47" s="65">
        <v>3.95</v>
      </c>
      <c r="H47" s="64">
        <v>3.15</v>
      </c>
      <c r="I47" s="64">
        <v>3.35</v>
      </c>
      <c r="J47" s="65">
        <v>3.35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3.75</v>
      </c>
      <c r="G48" s="72">
        <v>3.75</v>
      </c>
      <c r="H48" s="73">
        <v>3.19</v>
      </c>
      <c r="I48" s="74">
        <v>3.35</v>
      </c>
      <c r="J48" s="72">
        <v>3.39</v>
      </c>
    </row>
    <row r="49" spans="1:11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3.99</v>
      </c>
      <c r="G49" s="64">
        <v>4.1399999999999997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137">
        <v>40</v>
      </c>
      <c r="B50" s="57" t="s">
        <v>163</v>
      </c>
      <c r="C50" s="57" t="s">
        <v>164</v>
      </c>
      <c r="D50" s="58" t="s">
        <v>117</v>
      </c>
      <c r="E50" s="59" t="s">
        <v>18</v>
      </c>
      <c r="F50" s="70">
        <v>3.75</v>
      </c>
      <c r="G50" s="64">
        <v>3.75</v>
      </c>
      <c r="H50" s="156">
        <v>3.09</v>
      </c>
      <c r="I50" s="65" t="s">
        <v>19</v>
      </c>
      <c r="J50" s="262">
        <v>3.19</v>
      </c>
    </row>
    <row r="51" spans="1:11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3.75</v>
      </c>
      <c r="G51" s="64">
        <v>4.05</v>
      </c>
      <c r="H51" s="65" t="s">
        <v>19</v>
      </c>
      <c r="I51" s="65" t="s">
        <v>19</v>
      </c>
      <c r="J51" s="64">
        <v>3.75</v>
      </c>
    </row>
    <row r="52" spans="1:11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3.75</v>
      </c>
      <c r="G52" s="64">
        <v>3.85</v>
      </c>
      <c r="H52" s="65">
        <v>3.19</v>
      </c>
      <c r="I52" s="68">
        <v>3.25</v>
      </c>
      <c r="J52" s="64">
        <v>3.29</v>
      </c>
    </row>
    <row r="53" spans="1:11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3.79</v>
      </c>
      <c r="G53" s="68" t="s">
        <v>19</v>
      </c>
      <c r="H53" s="65">
        <v>3.35</v>
      </c>
      <c r="I53" s="65">
        <v>3.29</v>
      </c>
      <c r="J53" s="64">
        <v>3.29</v>
      </c>
    </row>
    <row r="54" spans="1:11" ht="12.75" x14ac:dyDescent="0.2">
      <c r="A54" s="169">
        <v>44</v>
      </c>
      <c r="B54" s="170" t="s">
        <v>125</v>
      </c>
      <c r="C54" s="170" t="s">
        <v>126</v>
      </c>
      <c r="D54" s="171" t="s">
        <v>122</v>
      </c>
      <c r="E54" s="172" t="s">
        <v>26</v>
      </c>
      <c r="F54" s="70">
        <v>3.73</v>
      </c>
      <c r="G54" s="174">
        <v>3.73</v>
      </c>
      <c r="H54" s="64">
        <v>3.19</v>
      </c>
      <c r="I54" s="65" t="s">
        <v>19</v>
      </c>
      <c r="J54" s="64">
        <v>3.39</v>
      </c>
    </row>
    <row r="55" spans="1:11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3.77</v>
      </c>
      <c r="G55" s="64">
        <v>3.89</v>
      </c>
      <c r="H55" s="64">
        <v>3.29</v>
      </c>
      <c r="I55" s="65" t="s">
        <v>19</v>
      </c>
      <c r="J55" s="64">
        <v>3.27</v>
      </c>
    </row>
    <row r="56" spans="1:11" ht="12.75" x14ac:dyDescent="0.2">
      <c r="A56" s="137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3.77</v>
      </c>
      <c r="G56" s="65" t="s">
        <v>19</v>
      </c>
      <c r="H56" s="65" t="s">
        <v>19</v>
      </c>
      <c r="I56" s="65" t="s">
        <v>19</v>
      </c>
      <c r="J56" s="65" t="s">
        <v>19</v>
      </c>
      <c r="K56" s="148"/>
    </row>
    <row r="57" spans="1:11" ht="12.75" x14ac:dyDescent="0.2">
      <c r="A57" s="137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3.75</v>
      </c>
      <c r="G57" s="64">
        <v>3.95</v>
      </c>
      <c r="H57" s="64">
        <v>3.15</v>
      </c>
      <c r="I57" s="64">
        <v>3.19</v>
      </c>
      <c r="J57" s="65">
        <v>3.25</v>
      </c>
    </row>
    <row r="58" spans="1:11" ht="12.75" x14ac:dyDescent="0.2">
      <c r="A58" s="137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3.75</v>
      </c>
      <c r="G58" s="64">
        <v>3.78</v>
      </c>
      <c r="H58" s="64">
        <v>3.15</v>
      </c>
      <c r="I58" s="64">
        <v>3.19</v>
      </c>
      <c r="J58" s="65" t="s">
        <v>19</v>
      </c>
    </row>
    <row r="59" spans="1:11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3.79</v>
      </c>
      <c r="G59" s="64">
        <v>3.89</v>
      </c>
      <c r="H59" s="64">
        <v>3.19</v>
      </c>
      <c r="I59" s="64">
        <v>3.39</v>
      </c>
      <c r="J59" s="65" t="s">
        <v>19</v>
      </c>
    </row>
    <row r="60" spans="1:11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3.99</v>
      </c>
      <c r="G60" s="64">
        <v>4.09</v>
      </c>
      <c r="H60" s="64">
        <v>3.39</v>
      </c>
      <c r="I60" s="64">
        <v>3.49</v>
      </c>
      <c r="J60" s="65">
        <v>3.59</v>
      </c>
    </row>
    <row r="61" spans="1:11" ht="12.75" x14ac:dyDescent="0.2">
      <c r="A61" s="169">
        <v>51</v>
      </c>
      <c r="B61" s="190" t="s">
        <v>144</v>
      </c>
      <c r="C61" s="170" t="s">
        <v>145</v>
      </c>
      <c r="D61" s="191" t="s">
        <v>139</v>
      </c>
      <c r="E61" s="192" t="s">
        <v>50</v>
      </c>
      <c r="F61" s="70">
        <v>3.79</v>
      </c>
      <c r="G61" s="64">
        <v>3.89</v>
      </c>
      <c r="H61" s="64">
        <v>3.09</v>
      </c>
      <c r="I61" s="174">
        <v>3.09</v>
      </c>
      <c r="J61" s="68">
        <v>3.19</v>
      </c>
    </row>
    <row r="62" spans="1:11" ht="12.75" x14ac:dyDescent="0.2">
      <c r="A62" s="169">
        <v>52</v>
      </c>
      <c r="B62" s="170" t="s">
        <v>146</v>
      </c>
      <c r="C62" s="170" t="s">
        <v>147</v>
      </c>
      <c r="D62" s="171" t="s">
        <v>148</v>
      </c>
      <c r="E62" s="172" t="s">
        <v>133</v>
      </c>
      <c r="F62" s="70">
        <v>3.77</v>
      </c>
      <c r="G62" s="64">
        <v>3.77</v>
      </c>
      <c r="H62" s="174">
        <v>3.07</v>
      </c>
      <c r="I62" s="65" t="s">
        <v>19</v>
      </c>
      <c r="J62" s="65" t="s">
        <v>19</v>
      </c>
    </row>
    <row r="63" spans="1:11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3.79</v>
      </c>
      <c r="G63" s="64">
        <v>3.84</v>
      </c>
      <c r="H63" s="64">
        <v>3.29</v>
      </c>
      <c r="I63" s="64">
        <v>3.45</v>
      </c>
      <c r="J63" s="65">
        <v>3.49</v>
      </c>
    </row>
    <row r="64" spans="1:11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3.79</v>
      </c>
      <c r="G64" s="64" t="s">
        <v>19</v>
      </c>
      <c r="H64" s="64">
        <v>3.19</v>
      </c>
      <c r="I64" s="64" t="s">
        <v>19</v>
      </c>
      <c r="J64" s="64">
        <v>3.39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3.79</v>
      </c>
      <c r="G65" s="64">
        <v>3.99</v>
      </c>
      <c r="H65" s="64">
        <v>3.19</v>
      </c>
      <c r="I65" s="64">
        <v>3.45</v>
      </c>
      <c r="J65" s="64">
        <v>3.49</v>
      </c>
    </row>
    <row r="66" spans="1:12" ht="12.75" x14ac:dyDescent="0.2">
      <c r="A66" s="169">
        <v>56</v>
      </c>
      <c r="B66" s="170" t="s">
        <v>131</v>
      </c>
      <c r="C66" s="170" t="s">
        <v>156</v>
      </c>
      <c r="D66" s="171" t="s">
        <v>151</v>
      </c>
      <c r="E66" s="172" t="s">
        <v>133</v>
      </c>
      <c r="F66" s="70">
        <v>3.77</v>
      </c>
      <c r="G66" s="68" t="s">
        <v>19</v>
      </c>
      <c r="H66" s="68" t="s">
        <v>19</v>
      </c>
      <c r="I66" s="174">
        <v>3.09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3.7783636363636366</v>
      </c>
      <c r="G67" s="42">
        <f>AVERAGE(G10:G38,G40:G66)</f>
        <v>3.893023255813953</v>
      </c>
      <c r="H67" s="42">
        <f>AVERAGE(H10:H38,H40:H66)</f>
        <v>3.2096153846153843</v>
      </c>
      <c r="I67" s="42">
        <f>AVERAGE(I10:I38,I40:I66)</f>
        <v>3.2835897435897436</v>
      </c>
      <c r="J67" s="42">
        <f>AVERAGE(J10:J38,J40:J66)</f>
        <v>3.3890000000000002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F80" s="4">
        <f>SMALL(F10:F38:F40:F66,1)</f>
        <v>3.69</v>
      </c>
      <c r="G80" s="4">
        <f>SMALL(G10:G38:G40:G66,1)</f>
        <v>3.73</v>
      </c>
      <c r="H80" s="4">
        <f>SMALL(H10:H38:H40:H66,1)</f>
        <v>3.07</v>
      </c>
      <c r="I80" s="4">
        <f>SMALL(I10:I38:I40:I66,1)</f>
        <v>3.09</v>
      </c>
      <c r="J80" s="4">
        <f>SMALL(J10:J38:J40:J66,1)</f>
        <v>3.07</v>
      </c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85"/>
  <sheetViews>
    <sheetView topLeftCell="B37" zoomScale="90" zoomScaleNormal="9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212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3.69</v>
      </c>
      <c r="G10" s="60">
        <v>3.75</v>
      </c>
      <c r="H10" s="60">
        <v>3.19</v>
      </c>
      <c r="I10" s="60">
        <v>3.29</v>
      </c>
      <c r="J10" s="60">
        <v>3.39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3.69</v>
      </c>
      <c r="G11" s="60">
        <v>3.69</v>
      </c>
      <c r="H11" s="60">
        <v>3.15</v>
      </c>
      <c r="I11" s="60">
        <v>3.19</v>
      </c>
      <c r="J11" s="60">
        <v>3.35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3.75</v>
      </c>
      <c r="G12" s="60">
        <v>3.89</v>
      </c>
      <c r="H12" s="60">
        <v>3.19</v>
      </c>
      <c r="I12" s="60">
        <v>3.35</v>
      </c>
      <c r="J12" s="61">
        <v>3.39</v>
      </c>
    </row>
    <row r="13" spans="1:13" ht="12.75" x14ac:dyDescent="0.2">
      <c r="A13" s="169">
        <v>4</v>
      </c>
      <c r="B13" s="170" t="s">
        <v>23</v>
      </c>
      <c r="C13" s="170" t="s">
        <v>24</v>
      </c>
      <c r="D13" s="171" t="s">
        <v>25</v>
      </c>
      <c r="E13" s="172" t="s">
        <v>26</v>
      </c>
      <c r="F13" s="60">
        <v>3.69</v>
      </c>
      <c r="G13" s="60" t="s">
        <v>19</v>
      </c>
      <c r="H13" s="60">
        <v>3.09</v>
      </c>
      <c r="I13" s="193">
        <v>3.09</v>
      </c>
      <c r="J13" s="194">
        <v>3.19</v>
      </c>
    </row>
    <row r="14" spans="1:13" ht="12.75" x14ac:dyDescent="0.2">
      <c r="A14" s="169">
        <v>5</v>
      </c>
      <c r="B14" s="170" t="s">
        <v>177</v>
      </c>
      <c r="C14" s="170" t="s">
        <v>178</v>
      </c>
      <c r="D14" s="171" t="s">
        <v>179</v>
      </c>
      <c r="E14" s="172" t="s">
        <v>18</v>
      </c>
      <c r="F14" s="60">
        <v>3.69</v>
      </c>
      <c r="G14" s="60">
        <v>3.75</v>
      </c>
      <c r="H14" s="60">
        <v>3.09</v>
      </c>
      <c r="I14" s="193">
        <v>3.09</v>
      </c>
      <c r="J14" s="195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3.69</v>
      </c>
      <c r="G15" s="60" t="s">
        <v>19</v>
      </c>
      <c r="H15" s="60">
        <v>3.09</v>
      </c>
      <c r="I15" s="60">
        <v>3.29</v>
      </c>
      <c r="J15" s="62">
        <v>3.35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3.66</v>
      </c>
      <c r="G16" s="60" t="s">
        <v>19</v>
      </c>
      <c r="H16" s="60">
        <v>3.14</v>
      </c>
      <c r="I16" s="60">
        <v>3.19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3.67</v>
      </c>
      <c r="G17" s="58" t="s">
        <v>19</v>
      </c>
      <c r="H17" s="63">
        <v>3.15</v>
      </c>
      <c r="I17" s="58">
        <v>3.29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3.69</v>
      </c>
      <c r="G18" s="64">
        <v>3.99</v>
      </c>
      <c r="H18" s="147">
        <v>3.09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3.69</v>
      </c>
      <c r="G19" s="60">
        <v>3.89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3.69</v>
      </c>
      <c r="G20" s="60">
        <v>3.99</v>
      </c>
      <c r="H20" s="62">
        <v>3.15</v>
      </c>
      <c r="I20" s="60">
        <v>3.17</v>
      </c>
      <c r="J20" s="60">
        <v>3.27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3.69</v>
      </c>
      <c r="G21" s="62" t="s">
        <v>19</v>
      </c>
      <c r="H21" s="60">
        <v>3.15</v>
      </c>
      <c r="I21" s="60">
        <v>3.15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3.69</v>
      </c>
      <c r="G22" s="62">
        <v>3.99</v>
      </c>
      <c r="H22" s="60">
        <v>3.15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3.75</v>
      </c>
      <c r="G23" s="60">
        <v>3.75</v>
      </c>
      <c r="H23" s="60">
        <v>3.19</v>
      </c>
      <c r="I23" s="60">
        <v>3.35</v>
      </c>
      <c r="J23" s="60">
        <v>3.39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3.75</v>
      </c>
      <c r="G24" s="60">
        <v>3.75</v>
      </c>
      <c r="H24" s="60">
        <v>3.09</v>
      </c>
      <c r="I24" s="88">
        <v>3.25</v>
      </c>
      <c r="J24" s="60">
        <v>3.29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3.75</v>
      </c>
      <c r="G25" s="60">
        <v>3.75</v>
      </c>
      <c r="H25" s="60">
        <v>3.19</v>
      </c>
      <c r="I25" s="88">
        <v>3.35</v>
      </c>
      <c r="J25" s="60">
        <v>3.39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3.69</v>
      </c>
      <c r="G26" s="61">
        <v>3.69</v>
      </c>
      <c r="H26" s="60">
        <v>3.15</v>
      </c>
      <c r="I26" s="88">
        <v>3.17</v>
      </c>
      <c r="J26" s="60">
        <v>3.25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3.69</v>
      </c>
      <c r="G27" s="60">
        <v>3.89</v>
      </c>
      <c r="H27" s="60">
        <v>3.09</v>
      </c>
      <c r="I27" s="88" t="s">
        <v>19</v>
      </c>
      <c r="J27" s="60">
        <v>3.25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3.69</v>
      </c>
      <c r="G28" s="60">
        <v>3.99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3.75</v>
      </c>
      <c r="G29" s="60">
        <v>3.75</v>
      </c>
      <c r="H29" s="60">
        <v>3.19</v>
      </c>
      <c r="I29" s="60">
        <v>3.35</v>
      </c>
      <c r="J29" s="61">
        <v>3.39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3.69</v>
      </c>
      <c r="G30" s="121">
        <v>3.99</v>
      </c>
      <c r="H30" s="121">
        <v>3.09</v>
      </c>
      <c r="I30" s="122" t="s">
        <v>19</v>
      </c>
      <c r="J30" s="123">
        <v>3.49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3.99</v>
      </c>
      <c r="G31" s="60" t="s">
        <v>19</v>
      </c>
      <c r="H31" s="60">
        <v>3.49</v>
      </c>
      <c r="I31" s="91">
        <v>3.49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3.69</v>
      </c>
      <c r="G32" s="60">
        <v>3.89</v>
      </c>
      <c r="H32" s="60">
        <v>3.15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69">
        <v>24</v>
      </c>
      <c r="B33" s="170" t="s">
        <v>77</v>
      </c>
      <c r="C33" s="170" t="s">
        <v>78</v>
      </c>
      <c r="D33" s="171" t="s">
        <v>46</v>
      </c>
      <c r="E33" s="172" t="s">
        <v>26</v>
      </c>
      <c r="F33" s="60">
        <v>3.69</v>
      </c>
      <c r="G33" s="60">
        <v>3.85</v>
      </c>
      <c r="H33" s="193">
        <v>3.05</v>
      </c>
      <c r="I33" s="91">
        <v>3.15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3.69</v>
      </c>
      <c r="G34" s="60">
        <v>3.79</v>
      </c>
      <c r="H34" s="60">
        <v>3.09</v>
      </c>
      <c r="I34" s="60">
        <v>3.25</v>
      </c>
      <c r="J34" s="60">
        <v>3.35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3.69</v>
      </c>
      <c r="G35" s="60">
        <v>3.69</v>
      </c>
      <c r="H35" s="60">
        <v>3.19</v>
      </c>
      <c r="I35" s="60">
        <v>3.19</v>
      </c>
      <c r="J35" s="60">
        <v>3.25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3.69</v>
      </c>
      <c r="G36" s="60">
        <v>4.0999999999999996</v>
      </c>
      <c r="H36" s="60">
        <v>3.39</v>
      </c>
      <c r="I36" s="60" t="s">
        <v>19</v>
      </c>
      <c r="J36" s="60">
        <v>3.85</v>
      </c>
    </row>
    <row r="37" spans="1:13" ht="12.75" x14ac:dyDescent="0.2">
      <c r="A37" s="137">
        <v>28</v>
      </c>
      <c r="B37" s="57" t="s">
        <v>207</v>
      </c>
      <c r="C37" s="57" t="s">
        <v>195</v>
      </c>
      <c r="D37" s="58" t="s">
        <v>29</v>
      </c>
      <c r="E37" s="59" t="s">
        <v>38</v>
      </c>
      <c r="F37" s="60">
        <v>3.69</v>
      </c>
      <c r="G37" s="60">
        <v>3.75</v>
      </c>
      <c r="H37" s="60">
        <v>3.15</v>
      </c>
      <c r="I37" s="60">
        <v>3.29</v>
      </c>
      <c r="J37" s="60">
        <v>3.39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3.69</v>
      </c>
      <c r="G38" s="60">
        <v>3.89</v>
      </c>
      <c r="H38" s="60">
        <v>3.15</v>
      </c>
      <c r="I38" s="124" t="s">
        <v>19</v>
      </c>
      <c r="J38" s="60">
        <v>3.35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69">
        <v>30</v>
      </c>
      <c r="B40" s="188" t="s">
        <v>89</v>
      </c>
      <c r="C40" s="170" t="s">
        <v>90</v>
      </c>
      <c r="D40" s="171" t="s">
        <v>29</v>
      </c>
      <c r="E40" s="172" t="s">
        <v>50</v>
      </c>
      <c r="F40" s="187">
        <v>3.65</v>
      </c>
      <c r="G40" s="67">
        <v>4.09</v>
      </c>
      <c r="H40" s="67">
        <v>3.15</v>
      </c>
      <c r="I40" s="67" t="s">
        <v>19</v>
      </c>
      <c r="J40" s="67">
        <v>3.49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3.69</v>
      </c>
      <c r="G41" s="67">
        <v>3.69</v>
      </c>
      <c r="H41" s="67">
        <v>3.15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3.69</v>
      </c>
      <c r="G43" s="64">
        <v>3.79</v>
      </c>
      <c r="H43" s="65" t="s">
        <v>19</v>
      </c>
      <c r="I43" s="64" t="s">
        <v>19</v>
      </c>
      <c r="J43" s="68">
        <v>3.39</v>
      </c>
    </row>
    <row r="44" spans="1:13" ht="12.75" x14ac:dyDescent="0.2">
      <c r="A44" s="137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64">
        <v>3.69</v>
      </c>
      <c r="G44" s="64">
        <v>3.79</v>
      </c>
      <c r="H44" s="65">
        <v>3.19</v>
      </c>
      <c r="I44" s="64">
        <v>3.35</v>
      </c>
      <c r="J44" s="68">
        <v>3.39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3.78</v>
      </c>
      <c r="G45" s="64">
        <v>4.0999999999999996</v>
      </c>
      <c r="H45" s="64">
        <v>3.39</v>
      </c>
      <c r="I45" s="64" t="s">
        <v>19</v>
      </c>
      <c r="J45" s="64">
        <v>3.57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3.69</v>
      </c>
      <c r="G46" s="65" t="s">
        <v>19</v>
      </c>
      <c r="H46" s="64">
        <v>3.09</v>
      </c>
      <c r="I46" s="64">
        <v>3.29</v>
      </c>
      <c r="J46" s="65">
        <v>3.35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3.69</v>
      </c>
      <c r="G47" s="65">
        <v>3.89</v>
      </c>
      <c r="H47" s="64">
        <v>3.15</v>
      </c>
      <c r="I47" s="64">
        <v>3.35</v>
      </c>
      <c r="J47" s="65">
        <v>3.35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3.69</v>
      </c>
      <c r="G48" s="72">
        <v>3.79</v>
      </c>
      <c r="H48" s="73">
        <v>3.19</v>
      </c>
      <c r="I48" s="74">
        <v>3.35</v>
      </c>
      <c r="J48" s="72">
        <v>3.39</v>
      </c>
    </row>
    <row r="49" spans="1:11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3.79</v>
      </c>
      <c r="G49" s="64">
        <v>3.94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169">
        <v>40</v>
      </c>
      <c r="B50" s="170" t="s">
        <v>163</v>
      </c>
      <c r="C50" s="170" t="s">
        <v>164</v>
      </c>
      <c r="D50" s="171" t="s">
        <v>117</v>
      </c>
      <c r="E50" s="172" t="s">
        <v>18</v>
      </c>
      <c r="F50" s="70">
        <v>3.69</v>
      </c>
      <c r="G50" s="64">
        <v>3.69</v>
      </c>
      <c r="H50" s="156">
        <v>3.09</v>
      </c>
      <c r="I50" s="65" t="s">
        <v>19</v>
      </c>
      <c r="J50" s="130">
        <v>3.19</v>
      </c>
    </row>
    <row r="51" spans="1:11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3.69</v>
      </c>
      <c r="G51" s="64">
        <v>3.99</v>
      </c>
      <c r="H51" s="65" t="s">
        <v>19</v>
      </c>
      <c r="I51" s="65">
        <v>3.75</v>
      </c>
      <c r="J51" s="64">
        <v>3.75</v>
      </c>
    </row>
    <row r="52" spans="1:11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3.69</v>
      </c>
      <c r="G52" s="64">
        <v>3.79</v>
      </c>
      <c r="H52" s="65">
        <v>3.09</v>
      </c>
      <c r="I52" s="68">
        <v>3.25</v>
      </c>
      <c r="J52" s="64">
        <v>3.29</v>
      </c>
    </row>
    <row r="53" spans="1:11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3.79</v>
      </c>
      <c r="G53" s="68" t="s">
        <v>19</v>
      </c>
      <c r="H53" s="65">
        <v>3.35</v>
      </c>
      <c r="I53" s="65" t="s">
        <v>19</v>
      </c>
      <c r="J53" s="64">
        <v>3.29</v>
      </c>
    </row>
    <row r="54" spans="1:11" ht="12.75" x14ac:dyDescent="0.2">
      <c r="A54" s="169">
        <v>44</v>
      </c>
      <c r="B54" s="170" t="s">
        <v>125</v>
      </c>
      <c r="C54" s="170" t="s">
        <v>126</v>
      </c>
      <c r="D54" s="171" t="s">
        <v>122</v>
      </c>
      <c r="E54" s="172" t="s">
        <v>26</v>
      </c>
      <c r="F54" s="70">
        <v>3.67</v>
      </c>
      <c r="G54" s="174">
        <v>3.67</v>
      </c>
      <c r="H54" s="64">
        <v>3.19</v>
      </c>
      <c r="I54" s="65" t="s">
        <v>19</v>
      </c>
      <c r="J54" s="64">
        <v>3.39</v>
      </c>
    </row>
    <row r="55" spans="1:11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3.69</v>
      </c>
      <c r="G55" s="64">
        <v>3.79</v>
      </c>
      <c r="H55" s="64">
        <v>3.29</v>
      </c>
      <c r="I55" s="65" t="s">
        <v>19</v>
      </c>
      <c r="J55" s="64">
        <v>3.27</v>
      </c>
    </row>
    <row r="56" spans="1:11" ht="12.75" x14ac:dyDescent="0.2">
      <c r="A56" s="137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3.66</v>
      </c>
      <c r="G56" s="65" t="s">
        <v>19</v>
      </c>
      <c r="H56" s="65" t="s">
        <v>19</v>
      </c>
      <c r="I56" s="65" t="s">
        <v>19</v>
      </c>
      <c r="J56" s="65" t="s">
        <v>19</v>
      </c>
      <c r="K56" s="148"/>
    </row>
    <row r="57" spans="1:11" ht="12.75" x14ac:dyDescent="0.2">
      <c r="A57" s="137">
        <v>47</v>
      </c>
      <c r="B57" s="57" t="s">
        <v>213</v>
      </c>
      <c r="C57" s="57" t="s">
        <v>214</v>
      </c>
      <c r="D57" s="58" t="s">
        <v>215</v>
      </c>
      <c r="E57" s="59" t="s">
        <v>18</v>
      </c>
      <c r="F57" s="70">
        <v>3.69</v>
      </c>
      <c r="G57" s="64">
        <v>3.79</v>
      </c>
      <c r="H57" s="64">
        <v>3.15</v>
      </c>
      <c r="I57" s="64">
        <v>3.25</v>
      </c>
      <c r="J57" s="65">
        <v>3.29</v>
      </c>
    </row>
    <row r="58" spans="1:11" ht="12.75" x14ac:dyDescent="0.2">
      <c r="A58" s="137">
        <v>48</v>
      </c>
      <c r="B58" s="57" t="s">
        <v>216</v>
      </c>
      <c r="C58" s="57" t="s">
        <v>217</v>
      </c>
      <c r="D58" s="58" t="s">
        <v>136</v>
      </c>
      <c r="E58" s="59" t="s">
        <v>22</v>
      </c>
      <c r="F58" s="70">
        <v>3.69</v>
      </c>
      <c r="G58" s="64">
        <v>3.89</v>
      </c>
      <c r="H58" s="64">
        <v>3.15</v>
      </c>
      <c r="I58" s="64">
        <v>3.19</v>
      </c>
      <c r="J58" s="65">
        <v>3.27</v>
      </c>
    </row>
    <row r="59" spans="1:11" ht="12.75" x14ac:dyDescent="0.2">
      <c r="A59" s="137">
        <v>49</v>
      </c>
      <c r="B59" s="57" t="s">
        <v>137</v>
      </c>
      <c r="C59" s="57" t="s">
        <v>138</v>
      </c>
      <c r="D59" s="58" t="s">
        <v>139</v>
      </c>
      <c r="E59" s="59" t="s">
        <v>18</v>
      </c>
      <c r="F59" s="70">
        <v>3.69</v>
      </c>
      <c r="G59" s="64">
        <v>3.69</v>
      </c>
      <c r="H59" s="64">
        <v>3.09</v>
      </c>
      <c r="I59" s="64">
        <v>3.25</v>
      </c>
      <c r="J59" s="65" t="s">
        <v>19</v>
      </c>
    </row>
    <row r="60" spans="1:11" ht="12.75" x14ac:dyDescent="0.2">
      <c r="A60" s="137">
        <v>50</v>
      </c>
      <c r="B60" s="57" t="s">
        <v>140</v>
      </c>
      <c r="C60" s="57" t="s">
        <v>141</v>
      </c>
      <c r="D60" s="58" t="s">
        <v>25</v>
      </c>
      <c r="E60" s="59" t="s">
        <v>38</v>
      </c>
      <c r="F60" s="70">
        <v>3.69</v>
      </c>
      <c r="G60" s="64">
        <v>3.89</v>
      </c>
      <c r="H60" s="64">
        <v>3.19</v>
      </c>
      <c r="I60" s="64">
        <v>3.39</v>
      </c>
      <c r="J60" s="65" t="s">
        <v>19</v>
      </c>
    </row>
    <row r="61" spans="1:11" ht="12.75" x14ac:dyDescent="0.2">
      <c r="A61" s="137">
        <v>51</v>
      </c>
      <c r="B61" s="57" t="s">
        <v>142</v>
      </c>
      <c r="C61" s="57" t="s">
        <v>143</v>
      </c>
      <c r="D61" s="58" t="s">
        <v>25</v>
      </c>
      <c r="E61" s="59" t="s">
        <v>50</v>
      </c>
      <c r="F61" s="70">
        <v>3.99</v>
      </c>
      <c r="G61" s="64">
        <v>4.09</v>
      </c>
      <c r="H61" s="64">
        <v>3.19</v>
      </c>
      <c r="I61" s="64">
        <v>3.49</v>
      </c>
      <c r="J61" s="65">
        <v>3.59</v>
      </c>
    </row>
    <row r="62" spans="1:11" ht="12.75" x14ac:dyDescent="0.2">
      <c r="A62" s="169">
        <v>52</v>
      </c>
      <c r="B62" s="190" t="s">
        <v>144</v>
      </c>
      <c r="C62" s="170" t="s">
        <v>145</v>
      </c>
      <c r="D62" s="191" t="s">
        <v>139</v>
      </c>
      <c r="E62" s="192" t="s">
        <v>50</v>
      </c>
      <c r="F62" s="70">
        <v>3.69</v>
      </c>
      <c r="G62" s="64">
        <v>3.79</v>
      </c>
      <c r="H62" s="64">
        <v>3.09</v>
      </c>
      <c r="I62" s="174">
        <v>3.09</v>
      </c>
      <c r="J62" s="196">
        <v>3.19</v>
      </c>
    </row>
    <row r="63" spans="1:11" ht="12.75" x14ac:dyDescent="0.2">
      <c r="A63" s="169">
        <v>53</v>
      </c>
      <c r="B63" s="170" t="s">
        <v>146</v>
      </c>
      <c r="C63" s="170" t="s">
        <v>147</v>
      </c>
      <c r="D63" s="171" t="s">
        <v>148</v>
      </c>
      <c r="E63" s="172" t="s">
        <v>133</v>
      </c>
      <c r="F63" s="70">
        <v>3.67</v>
      </c>
      <c r="G63" s="174">
        <v>3.67</v>
      </c>
      <c r="H63" s="64">
        <v>3.07</v>
      </c>
      <c r="I63" s="65" t="s">
        <v>19</v>
      </c>
      <c r="J63" s="65" t="s">
        <v>19</v>
      </c>
    </row>
    <row r="64" spans="1:11" ht="12.75" x14ac:dyDescent="0.2">
      <c r="A64" s="137">
        <v>54</v>
      </c>
      <c r="B64" s="75" t="s">
        <v>149</v>
      </c>
      <c r="C64" s="75" t="s">
        <v>150</v>
      </c>
      <c r="D64" s="76" t="s">
        <v>151</v>
      </c>
      <c r="E64" s="77" t="s">
        <v>18</v>
      </c>
      <c r="F64" s="70">
        <v>3.69</v>
      </c>
      <c r="G64" s="64">
        <v>3.75</v>
      </c>
      <c r="H64" s="64">
        <v>3.19</v>
      </c>
      <c r="I64" s="64">
        <v>3.45</v>
      </c>
      <c r="J64" s="65">
        <v>3.49</v>
      </c>
    </row>
    <row r="65" spans="1:12" ht="12.75" x14ac:dyDescent="0.2">
      <c r="A65" s="137">
        <v>55</v>
      </c>
      <c r="B65" s="57" t="s">
        <v>152</v>
      </c>
      <c r="C65" s="57" t="s">
        <v>153</v>
      </c>
      <c r="D65" s="58" t="s">
        <v>151</v>
      </c>
      <c r="E65" s="59" t="s">
        <v>38</v>
      </c>
      <c r="F65" s="70">
        <v>3.69</v>
      </c>
      <c r="G65" s="64" t="s">
        <v>19</v>
      </c>
      <c r="H65" s="64">
        <v>3.19</v>
      </c>
      <c r="I65" s="64" t="s">
        <v>19</v>
      </c>
      <c r="J65" s="64">
        <v>3.39</v>
      </c>
    </row>
    <row r="66" spans="1:12" ht="12.75" x14ac:dyDescent="0.2">
      <c r="A66" s="137">
        <v>56</v>
      </c>
      <c r="B66" s="57" t="s">
        <v>154</v>
      </c>
      <c r="C66" s="57" t="s">
        <v>155</v>
      </c>
      <c r="D66" s="58" t="s">
        <v>151</v>
      </c>
      <c r="E66" s="59" t="s">
        <v>22</v>
      </c>
      <c r="F66" s="70">
        <v>3.69</v>
      </c>
      <c r="G66" s="64">
        <v>3.89</v>
      </c>
      <c r="H66" s="64">
        <v>3.19</v>
      </c>
      <c r="I66" s="64">
        <v>3.45</v>
      </c>
      <c r="J66" s="64">
        <v>3.49</v>
      </c>
    </row>
    <row r="67" spans="1:12" ht="12.75" x14ac:dyDescent="0.2">
      <c r="A67" s="169">
        <v>57</v>
      </c>
      <c r="B67" s="170" t="s">
        <v>131</v>
      </c>
      <c r="C67" s="170" t="s">
        <v>156</v>
      </c>
      <c r="D67" s="171" t="s">
        <v>151</v>
      </c>
      <c r="E67" s="172" t="s">
        <v>133</v>
      </c>
      <c r="F67" s="70">
        <v>3.67</v>
      </c>
      <c r="G67" s="68" t="s">
        <v>19</v>
      </c>
      <c r="H67" s="68" t="s">
        <v>19</v>
      </c>
      <c r="I67" s="174">
        <v>3.09</v>
      </c>
      <c r="J67" s="65" t="s">
        <v>19</v>
      </c>
    </row>
    <row r="68" spans="1:12" ht="15.75" x14ac:dyDescent="0.2">
      <c r="A68" s="313" t="s">
        <v>157</v>
      </c>
      <c r="B68" s="314"/>
      <c r="C68" s="314"/>
      <c r="D68" s="314"/>
      <c r="E68" s="314"/>
      <c r="F68" s="42">
        <f>AVERAGE(F10:F38,F40:F67)</f>
        <v>3.7080357142857125</v>
      </c>
      <c r="G68" s="42">
        <f>AVERAGE(G10:G38,G40:G67)</f>
        <v>3.8426666666666645</v>
      </c>
      <c r="H68" s="42">
        <f>AVERAGE(H10:H38,H40:H67)</f>
        <v>3.1784905660377358</v>
      </c>
      <c r="I68" s="42">
        <f>AVERAGE(I10:I38,I40:I67)</f>
        <v>3.2964999999999995</v>
      </c>
      <c r="J68" s="42">
        <f>AVERAGE(J10:J38,J40:J67)</f>
        <v>3.3857142857142852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f>SMALL(F10:F38:F40:F67,1)</f>
        <v>3.65</v>
      </c>
      <c r="G81" s="4">
        <f>SMALL(G10:G38:G40:G67,1)</f>
        <v>3.67</v>
      </c>
      <c r="H81" s="4">
        <f>SMALL(H10:H38:H40:H67,1)</f>
        <v>3.05</v>
      </c>
      <c r="I81" s="4">
        <f>SMALL(I10:I38:I40:I67,1)</f>
        <v>3.09</v>
      </c>
      <c r="J81" s="4">
        <f>SMALL(J10:J38:J40:J67,1)</f>
        <v>3.19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topLeftCell="A14" zoomScale="80" zoomScaleNormal="8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165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56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4.79</v>
      </c>
      <c r="G10" s="60">
        <v>4.79</v>
      </c>
      <c r="H10" s="60">
        <v>3.49</v>
      </c>
      <c r="I10" s="60">
        <v>3.79</v>
      </c>
      <c r="J10" s="60">
        <v>3.89</v>
      </c>
    </row>
    <row r="11" spans="1:13" ht="12.75" x14ac:dyDescent="0.2">
      <c r="A11" s="56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4.79</v>
      </c>
      <c r="G11" s="60">
        <v>4.79</v>
      </c>
      <c r="H11" s="60">
        <v>3.49</v>
      </c>
      <c r="I11" s="60">
        <v>3.79</v>
      </c>
      <c r="J11" s="60">
        <v>3.89</v>
      </c>
    </row>
    <row r="12" spans="1:13" ht="12.75" x14ac:dyDescent="0.2">
      <c r="A12" s="56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4.96</v>
      </c>
      <c r="G12" s="60">
        <v>4.99</v>
      </c>
      <c r="H12" s="60">
        <v>3.49</v>
      </c>
      <c r="I12" s="60">
        <v>3.89</v>
      </c>
      <c r="J12" s="61">
        <v>3.95</v>
      </c>
    </row>
    <row r="13" spans="1:13" ht="12.75" x14ac:dyDescent="0.2">
      <c r="A13" s="56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4.78</v>
      </c>
      <c r="G13" s="60" t="s">
        <v>19</v>
      </c>
      <c r="H13" s="60">
        <v>3.49</v>
      </c>
      <c r="I13" s="60">
        <v>3.59</v>
      </c>
      <c r="J13" s="62">
        <v>3.75</v>
      </c>
    </row>
    <row r="14" spans="1:13" ht="12.75" x14ac:dyDescent="0.2">
      <c r="A14" s="56">
        <v>5</v>
      </c>
      <c r="B14" s="57" t="s">
        <v>27</v>
      </c>
      <c r="C14" s="57" t="s">
        <v>28</v>
      </c>
      <c r="D14" s="58" t="s">
        <v>29</v>
      </c>
      <c r="E14" s="59" t="s">
        <v>22</v>
      </c>
      <c r="F14" s="60">
        <v>4.79</v>
      </c>
      <c r="G14" s="60">
        <v>4.99</v>
      </c>
      <c r="H14" s="60">
        <v>3.49</v>
      </c>
      <c r="I14" s="60" t="s">
        <v>19</v>
      </c>
      <c r="J14" s="62">
        <v>3.89</v>
      </c>
      <c r="L14" t="s">
        <v>0</v>
      </c>
    </row>
    <row r="15" spans="1:13" ht="12.75" x14ac:dyDescent="0.2">
      <c r="A15" s="56">
        <v>6</v>
      </c>
      <c r="B15" s="57" t="s">
        <v>30</v>
      </c>
      <c r="C15" s="57" t="s">
        <v>31</v>
      </c>
      <c r="D15" s="58" t="s">
        <v>32</v>
      </c>
      <c r="E15" s="59" t="s">
        <v>18</v>
      </c>
      <c r="F15" s="60">
        <v>4.78</v>
      </c>
      <c r="G15" s="60">
        <v>4.78</v>
      </c>
      <c r="H15" s="60" t="s">
        <v>19</v>
      </c>
      <c r="I15" s="60">
        <v>3.79</v>
      </c>
      <c r="J15" s="62" t="s">
        <v>19</v>
      </c>
      <c r="L15" t="s">
        <v>0</v>
      </c>
    </row>
    <row r="16" spans="1:13" ht="12.75" x14ac:dyDescent="0.2">
      <c r="A16" s="56">
        <v>7</v>
      </c>
      <c r="B16" s="57" t="s">
        <v>33</v>
      </c>
      <c r="C16" s="57" t="s">
        <v>34</v>
      </c>
      <c r="D16" s="58" t="s">
        <v>32</v>
      </c>
      <c r="E16" s="59" t="s">
        <v>26</v>
      </c>
      <c r="F16" s="60">
        <v>4.79</v>
      </c>
      <c r="G16" s="60">
        <v>4.8899999999999997</v>
      </c>
      <c r="H16" s="60" t="s">
        <v>19</v>
      </c>
      <c r="I16" s="60">
        <v>3.89</v>
      </c>
      <c r="J16" s="62">
        <v>3.99</v>
      </c>
    </row>
    <row r="17" spans="1:13" ht="12.75" x14ac:dyDescent="0.2">
      <c r="A17" s="56">
        <v>8</v>
      </c>
      <c r="B17" s="57" t="s">
        <v>35</v>
      </c>
      <c r="C17" s="57" t="s">
        <v>36</v>
      </c>
      <c r="D17" s="58" t="s">
        <v>37</v>
      </c>
      <c r="E17" s="59" t="s">
        <v>38</v>
      </c>
      <c r="F17" s="60">
        <v>4.79</v>
      </c>
      <c r="G17" s="60" t="s">
        <v>19</v>
      </c>
      <c r="H17" s="60">
        <v>3.55</v>
      </c>
      <c r="I17" s="60">
        <v>3.75</v>
      </c>
      <c r="J17" s="62">
        <v>3.85</v>
      </c>
    </row>
    <row r="18" spans="1:13" ht="12.75" x14ac:dyDescent="0.2">
      <c r="A18" s="18">
        <v>9</v>
      </c>
      <c r="B18" s="19" t="s">
        <v>39</v>
      </c>
      <c r="C18" s="19" t="s">
        <v>40</v>
      </c>
      <c r="D18" s="20" t="s">
        <v>37</v>
      </c>
      <c r="E18" s="20" t="s">
        <v>18</v>
      </c>
      <c r="F18" s="22">
        <v>4.37</v>
      </c>
      <c r="G18" s="60" t="s">
        <v>19</v>
      </c>
      <c r="H18" s="60">
        <v>3.49</v>
      </c>
      <c r="I18" s="60">
        <v>3.79</v>
      </c>
      <c r="J18" s="62" t="s">
        <v>19</v>
      </c>
    </row>
    <row r="19" spans="1:13" ht="12.75" x14ac:dyDescent="0.2">
      <c r="A19" s="56">
        <v>10</v>
      </c>
      <c r="B19" s="57" t="s">
        <v>41</v>
      </c>
      <c r="C19" s="57" t="s">
        <v>42</v>
      </c>
      <c r="D19" s="58" t="s">
        <v>43</v>
      </c>
      <c r="E19" s="59" t="s">
        <v>15</v>
      </c>
      <c r="F19" s="58">
        <v>4.79</v>
      </c>
      <c r="G19" s="58" t="s">
        <v>19</v>
      </c>
      <c r="H19" s="63">
        <v>3.55</v>
      </c>
      <c r="I19" s="58">
        <v>3.75</v>
      </c>
      <c r="J19" s="58" t="s">
        <v>19</v>
      </c>
    </row>
    <row r="20" spans="1:13" ht="12.75" x14ac:dyDescent="0.2">
      <c r="A20" s="56">
        <v>11</v>
      </c>
      <c r="B20" s="57" t="s">
        <v>44</v>
      </c>
      <c r="C20" s="57" t="s">
        <v>45</v>
      </c>
      <c r="D20" s="58" t="s">
        <v>46</v>
      </c>
      <c r="E20" s="59" t="s">
        <v>18</v>
      </c>
      <c r="F20" s="64">
        <v>4.79</v>
      </c>
      <c r="G20" s="64">
        <v>4.79</v>
      </c>
      <c r="H20" s="64">
        <v>3.69</v>
      </c>
      <c r="I20" s="64">
        <v>3.85</v>
      </c>
      <c r="J20" s="65" t="s">
        <v>19</v>
      </c>
    </row>
    <row r="21" spans="1:13" ht="12.75" x14ac:dyDescent="0.2">
      <c r="A21" s="56">
        <v>12</v>
      </c>
      <c r="B21" s="57" t="s">
        <v>47</v>
      </c>
      <c r="C21" s="57" t="s">
        <v>48</v>
      </c>
      <c r="D21" s="58" t="s">
        <v>49</v>
      </c>
      <c r="E21" s="59" t="s">
        <v>50</v>
      </c>
      <c r="F21" s="60">
        <v>4.79</v>
      </c>
      <c r="G21" s="60">
        <v>4.9400000000000004</v>
      </c>
      <c r="H21" s="62">
        <v>3.49</v>
      </c>
      <c r="I21" s="60" t="s">
        <v>19</v>
      </c>
      <c r="J21" s="60">
        <v>3.99</v>
      </c>
    </row>
    <row r="22" spans="1:13" ht="12.75" x14ac:dyDescent="0.2">
      <c r="A22" s="56">
        <v>13</v>
      </c>
      <c r="B22" s="57" t="s">
        <v>51</v>
      </c>
      <c r="C22" s="57" t="s">
        <v>52</v>
      </c>
      <c r="D22" s="58" t="s">
        <v>46</v>
      </c>
      <c r="E22" s="59" t="s">
        <v>15</v>
      </c>
      <c r="F22" s="60">
        <v>4.79</v>
      </c>
      <c r="G22" s="62" t="s">
        <v>19</v>
      </c>
      <c r="H22" s="60">
        <v>3.55</v>
      </c>
      <c r="I22" s="60">
        <v>3.75</v>
      </c>
      <c r="J22" s="61" t="s">
        <v>19</v>
      </c>
    </row>
    <row r="23" spans="1:13" ht="12.75" x14ac:dyDescent="0.2">
      <c r="A23" s="56">
        <v>14</v>
      </c>
      <c r="B23" s="57" t="s">
        <v>53</v>
      </c>
      <c r="C23" s="57" t="s">
        <v>54</v>
      </c>
      <c r="D23" s="58" t="s">
        <v>55</v>
      </c>
      <c r="E23" s="59" t="s">
        <v>26</v>
      </c>
      <c r="F23" s="60">
        <v>4.79</v>
      </c>
      <c r="G23" s="62">
        <v>4.8899999999999997</v>
      </c>
      <c r="H23" s="60">
        <v>3.35</v>
      </c>
      <c r="I23" s="60" t="s">
        <v>19</v>
      </c>
      <c r="J23" s="61">
        <v>3.95</v>
      </c>
    </row>
    <row r="24" spans="1:13" ht="12.75" x14ac:dyDescent="0.2">
      <c r="A24" s="56">
        <v>15</v>
      </c>
      <c r="B24" s="57" t="s">
        <v>161</v>
      </c>
      <c r="C24" s="57" t="s">
        <v>162</v>
      </c>
      <c r="D24" s="58" t="s">
        <v>43</v>
      </c>
      <c r="E24" s="59" t="s">
        <v>26</v>
      </c>
      <c r="F24" s="60">
        <v>4.79</v>
      </c>
      <c r="G24" s="62">
        <v>4.8899999999999997</v>
      </c>
      <c r="H24" s="60">
        <v>3.35</v>
      </c>
      <c r="I24" s="60">
        <v>3.85</v>
      </c>
      <c r="J24" s="61">
        <v>3.9</v>
      </c>
    </row>
    <row r="25" spans="1:13" ht="12.75" x14ac:dyDescent="0.2">
      <c r="A25" s="56">
        <v>16</v>
      </c>
      <c r="B25" s="57" t="s">
        <v>56</v>
      </c>
      <c r="C25" s="57" t="s">
        <v>57</v>
      </c>
      <c r="D25" s="58" t="s">
        <v>46</v>
      </c>
      <c r="E25" s="59" t="s">
        <v>18</v>
      </c>
      <c r="F25" s="60">
        <v>4.79</v>
      </c>
      <c r="G25" s="60">
        <v>4.8899999999999997</v>
      </c>
      <c r="H25" s="60">
        <v>3.49</v>
      </c>
      <c r="I25" s="60">
        <v>3.89</v>
      </c>
      <c r="J25" s="60">
        <v>3.95</v>
      </c>
    </row>
    <row r="26" spans="1:13" ht="12.75" x14ac:dyDescent="0.2">
      <c r="A26" s="56">
        <v>17</v>
      </c>
      <c r="B26" s="57" t="s">
        <v>58</v>
      </c>
      <c r="C26" s="57" t="s">
        <v>59</v>
      </c>
      <c r="D26" s="58" t="s">
        <v>46</v>
      </c>
      <c r="E26" s="59" t="s">
        <v>18</v>
      </c>
      <c r="F26" s="60">
        <v>4.79</v>
      </c>
      <c r="G26" s="60">
        <v>4.79</v>
      </c>
      <c r="H26" s="60">
        <v>3.49</v>
      </c>
      <c r="I26" s="88">
        <v>3.89</v>
      </c>
      <c r="J26" s="60" t="s">
        <v>19</v>
      </c>
      <c r="K26" s="87"/>
      <c r="L26" s="87"/>
      <c r="M26" s="87"/>
    </row>
    <row r="27" spans="1:13" ht="12.75" x14ac:dyDescent="0.2">
      <c r="A27" s="56">
        <v>18</v>
      </c>
      <c r="B27" s="57" t="s">
        <v>60</v>
      </c>
      <c r="C27" s="57" t="s">
        <v>61</v>
      </c>
      <c r="D27" s="58" t="s">
        <v>62</v>
      </c>
      <c r="E27" s="59" t="s">
        <v>15</v>
      </c>
      <c r="F27" s="60">
        <v>4.79</v>
      </c>
      <c r="G27" s="61">
        <v>4.79</v>
      </c>
      <c r="H27" s="60">
        <v>3.49</v>
      </c>
      <c r="I27" s="88">
        <v>3.75</v>
      </c>
      <c r="J27" s="60">
        <v>3.85</v>
      </c>
      <c r="K27" s="87"/>
      <c r="L27" s="87"/>
      <c r="M27" s="87"/>
    </row>
    <row r="28" spans="1:13" ht="12.75" x14ac:dyDescent="0.2">
      <c r="A28" s="56">
        <v>19</v>
      </c>
      <c r="B28" s="57" t="s">
        <v>63</v>
      </c>
      <c r="C28" s="57" t="s">
        <v>64</v>
      </c>
      <c r="D28" s="58" t="s">
        <v>65</v>
      </c>
      <c r="E28" s="59" t="s">
        <v>22</v>
      </c>
      <c r="F28" s="60">
        <v>4.79</v>
      </c>
      <c r="G28" s="60">
        <v>4.99</v>
      </c>
      <c r="H28" s="60">
        <v>3.49</v>
      </c>
      <c r="I28" s="88" t="s">
        <v>19</v>
      </c>
      <c r="J28" s="60">
        <v>3.89</v>
      </c>
      <c r="K28" s="87"/>
      <c r="L28" s="87"/>
      <c r="M28" s="87"/>
    </row>
    <row r="29" spans="1:13" ht="12.75" x14ac:dyDescent="0.2">
      <c r="A29" s="56">
        <v>20</v>
      </c>
      <c r="B29" s="57" t="s">
        <v>66</v>
      </c>
      <c r="C29" s="57" t="s">
        <v>67</v>
      </c>
      <c r="D29" s="58" t="s">
        <v>65</v>
      </c>
      <c r="E29" s="59" t="s">
        <v>26</v>
      </c>
      <c r="F29" s="60">
        <v>4.79</v>
      </c>
      <c r="G29" s="60">
        <v>4.8899999999999997</v>
      </c>
      <c r="H29" s="60">
        <v>3.35</v>
      </c>
      <c r="I29" s="88">
        <v>3.85</v>
      </c>
      <c r="J29" s="62" t="s">
        <v>19</v>
      </c>
      <c r="K29" s="87"/>
      <c r="L29" s="90"/>
      <c r="M29" s="87"/>
    </row>
    <row r="30" spans="1:13" ht="12.75" x14ac:dyDescent="0.2">
      <c r="A30" s="56">
        <v>21</v>
      </c>
      <c r="B30" s="57" t="s">
        <v>68</v>
      </c>
      <c r="C30" s="57" t="s">
        <v>69</v>
      </c>
      <c r="D30" s="58" t="s">
        <v>65</v>
      </c>
      <c r="E30" s="59" t="s">
        <v>38</v>
      </c>
      <c r="F30" s="60">
        <v>4.79</v>
      </c>
      <c r="G30" s="62">
        <v>4.99</v>
      </c>
      <c r="H30" s="60">
        <v>3.49</v>
      </c>
      <c r="I30" s="88">
        <v>3.89</v>
      </c>
      <c r="J30" s="60">
        <v>3.95</v>
      </c>
      <c r="K30" s="87"/>
      <c r="L30" s="87"/>
      <c r="M30" s="87"/>
    </row>
    <row r="31" spans="1:13" ht="12.75" x14ac:dyDescent="0.2">
      <c r="A31" s="56">
        <v>22</v>
      </c>
      <c r="B31" s="57" t="s">
        <v>70</v>
      </c>
      <c r="C31" s="57" t="s">
        <v>71</v>
      </c>
      <c r="D31" s="58" t="s">
        <v>72</v>
      </c>
      <c r="E31" s="59" t="s">
        <v>18</v>
      </c>
      <c r="F31" s="64">
        <v>4.79</v>
      </c>
      <c r="G31" s="64">
        <v>4.79</v>
      </c>
      <c r="H31" s="64">
        <v>3.79</v>
      </c>
      <c r="I31" s="89" t="s">
        <v>19</v>
      </c>
      <c r="J31" s="62">
        <v>3.99</v>
      </c>
      <c r="K31" s="87"/>
      <c r="L31" s="87"/>
      <c r="M31" s="87"/>
    </row>
    <row r="32" spans="1:13" ht="12.75" x14ac:dyDescent="0.2">
      <c r="A32" s="56">
        <v>23</v>
      </c>
      <c r="B32" s="57" t="s">
        <v>73</v>
      </c>
      <c r="C32" s="57" t="s">
        <v>74</v>
      </c>
      <c r="D32" s="58" t="s">
        <v>62</v>
      </c>
      <c r="E32" s="58" t="s">
        <v>26</v>
      </c>
      <c r="F32" s="60">
        <v>4.79</v>
      </c>
      <c r="G32" s="60" t="s">
        <v>19</v>
      </c>
      <c r="H32" s="60">
        <v>3.75</v>
      </c>
      <c r="I32" s="91">
        <v>3.89</v>
      </c>
      <c r="J32" s="60" t="s">
        <v>19</v>
      </c>
      <c r="K32" s="87"/>
      <c r="L32" s="87"/>
      <c r="M32" s="87"/>
    </row>
    <row r="33" spans="1:13" ht="12.75" x14ac:dyDescent="0.2">
      <c r="A33" s="56">
        <v>24</v>
      </c>
      <c r="B33" s="57" t="s">
        <v>75</v>
      </c>
      <c r="C33" s="57" t="s">
        <v>76</v>
      </c>
      <c r="D33" s="58" t="s">
        <v>46</v>
      </c>
      <c r="E33" s="59" t="s">
        <v>22</v>
      </c>
      <c r="F33" s="60">
        <v>4.79</v>
      </c>
      <c r="G33" s="60">
        <v>4.79</v>
      </c>
      <c r="H33" s="60">
        <v>3.39</v>
      </c>
      <c r="I33" s="91">
        <v>3.79</v>
      </c>
      <c r="J33" s="60" t="s">
        <v>19</v>
      </c>
      <c r="K33" s="87"/>
      <c r="L33" s="87"/>
      <c r="M33" s="87"/>
    </row>
    <row r="34" spans="1:13" ht="12.75" x14ac:dyDescent="0.2">
      <c r="A34" s="56">
        <v>25</v>
      </c>
      <c r="B34" s="57" t="s">
        <v>77</v>
      </c>
      <c r="C34" s="57" t="s">
        <v>78</v>
      </c>
      <c r="D34" s="58" t="s">
        <v>46</v>
      </c>
      <c r="E34" s="59" t="s">
        <v>26</v>
      </c>
      <c r="F34" s="60">
        <v>4.78</v>
      </c>
      <c r="G34" s="60">
        <v>4.88</v>
      </c>
      <c r="H34" s="60">
        <v>3.35</v>
      </c>
      <c r="I34" s="91">
        <v>3.85</v>
      </c>
      <c r="J34" s="60" t="s">
        <v>19</v>
      </c>
      <c r="K34" s="87"/>
      <c r="L34" s="87"/>
      <c r="M34" s="87"/>
    </row>
    <row r="35" spans="1:13" ht="12.75" x14ac:dyDescent="0.2">
      <c r="A35" s="56">
        <v>26</v>
      </c>
      <c r="B35" s="57" t="s">
        <v>79</v>
      </c>
      <c r="C35" s="57" t="s">
        <v>80</v>
      </c>
      <c r="D35" s="58" t="s">
        <v>81</v>
      </c>
      <c r="E35" s="59" t="s">
        <v>50</v>
      </c>
      <c r="F35" s="60">
        <v>4.79</v>
      </c>
      <c r="G35" s="60">
        <v>4.79</v>
      </c>
      <c r="H35" s="60">
        <v>3.39</v>
      </c>
      <c r="I35" s="60">
        <v>3.79</v>
      </c>
      <c r="J35" s="60">
        <v>3.89</v>
      </c>
    </row>
    <row r="36" spans="1:13" ht="12.75" x14ac:dyDescent="0.2">
      <c r="A36" s="56">
        <v>27</v>
      </c>
      <c r="B36" s="57" t="s">
        <v>82</v>
      </c>
      <c r="C36" s="57" t="s">
        <v>83</v>
      </c>
      <c r="D36" s="58" t="s">
        <v>84</v>
      </c>
      <c r="E36" s="59" t="s">
        <v>18</v>
      </c>
      <c r="F36" s="60">
        <v>4.79</v>
      </c>
      <c r="G36" s="60">
        <v>4.79</v>
      </c>
      <c r="H36" s="60">
        <v>3.44</v>
      </c>
      <c r="I36" s="60">
        <v>3.75</v>
      </c>
      <c r="J36" s="60">
        <v>3.79</v>
      </c>
    </row>
    <row r="37" spans="1:13" ht="12.75" x14ac:dyDescent="0.2">
      <c r="A37" s="56">
        <v>28</v>
      </c>
      <c r="B37" s="57" t="s">
        <v>85</v>
      </c>
      <c r="C37" s="57" t="s">
        <v>86</v>
      </c>
      <c r="D37" s="58" t="s">
        <v>84</v>
      </c>
      <c r="E37" s="59" t="s">
        <v>15</v>
      </c>
      <c r="F37" s="60">
        <v>4.79</v>
      </c>
      <c r="G37" s="60">
        <v>4.8899999999999997</v>
      </c>
      <c r="H37" s="60">
        <v>3.79</v>
      </c>
      <c r="I37" s="60" t="s">
        <v>19</v>
      </c>
      <c r="J37" s="60">
        <v>4.03</v>
      </c>
    </row>
    <row r="38" spans="1:13" ht="12.75" x14ac:dyDescent="0.2">
      <c r="A38" s="56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4.79</v>
      </c>
      <c r="G38" s="60">
        <v>4.99</v>
      </c>
      <c r="H38" s="60">
        <v>3.49</v>
      </c>
      <c r="I38" s="60" t="s">
        <v>19</v>
      </c>
      <c r="J38" s="60">
        <v>3.89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56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4.79</v>
      </c>
      <c r="G40" s="67">
        <v>4.8899999999999997</v>
      </c>
      <c r="H40" s="67">
        <v>3.39</v>
      </c>
      <c r="I40" s="67" t="s">
        <v>19</v>
      </c>
      <c r="J40" s="67" t="s">
        <v>166</v>
      </c>
    </row>
    <row r="41" spans="1:13" ht="12.75" x14ac:dyDescent="0.2">
      <c r="A41" s="56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4.79</v>
      </c>
      <c r="G41" s="67">
        <v>4.79</v>
      </c>
      <c r="H41" s="67">
        <v>3.49</v>
      </c>
      <c r="I41" s="67">
        <v>3.89</v>
      </c>
      <c r="J41" s="67">
        <v>3.99</v>
      </c>
    </row>
    <row r="42" spans="1:13" ht="12.75" x14ac:dyDescent="0.2">
      <c r="A42" s="92">
        <v>32</v>
      </c>
      <c r="B42" s="78" t="s">
        <v>93</v>
      </c>
      <c r="C42" s="78" t="s">
        <v>94</v>
      </c>
      <c r="D42" s="79" t="s">
        <v>95</v>
      </c>
      <c r="E42" s="79" t="s">
        <v>18</v>
      </c>
      <c r="F42" s="64">
        <v>4.7699999999999996</v>
      </c>
      <c r="G42" s="82">
        <v>4.7699999999999996</v>
      </c>
      <c r="H42" s="65">
        <v>3.59</v>
      </c>
      <c r="I42" s="64">
        <v>3.89</v>
      </c>
      <c r="J42" s="68" t="s">
        <v>19</v>
      </c>
    </row>
    <row r="43" spans="1:13" ht="12.75" x14ac:dyDescent="0.2">
      <c r="A43" s="56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4.7789999999999999</v>
      </c>
      <c r="G43" s="64">
        <v>4.7789999999999999</v>
      </c>
      <c r="H43" s="65" t="s">
        <v>19</v>
      </c>
      <c r="I43" s="64" t="s">
        <v>19</v>
      </c>
      <c r="J43" s="68">
        <v>3.9289999999999998</v>
      </c>
    </row>
    <row r="44" spans="1:13" ht="12.75" x14ac:dyDescent="0.2">
      <c r="A44" s="56">
        <v>34</v>
      </c>
      <c r="B44" s="57" t="s">
        <v>98</v>
      </c>
      <c r="C44" s="57" t="s">
        <v>99</v>
      </c>
      <c r="D44" s="58" t="s">
        <v>95</v>
      </c>
      <c r="E44" s="59" t="s">
        <v>38</v>
      </c>
      <c r="F44" s="64">
        <v>4.79</v>
      </c>
      <c r="G44" s="64">
        <v>4.99</v>
      </c>
      <c r="H44" s="64">
        <v>3.49</v>
      </c>
      <c r="I44" s="64">
        <v>3.89</v>
      </c>
      <c r="J44" s="64">
        <v>3.95</v>
      </c>
    </row>
    <row r="45" spans="1:13" ht="12.75" customHeight="1" x14ac:dyDescent="0.2">
      <c r="A45" s="56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4.79</v>
      </c>
      <c r="G45" s="64">
        <v>4.8899999999999997</v>
      </c>
      <c r="H45" s="64">
        <v>3.79</v>
      </c>
      <c r="I45" s="64" t="s">
        <v>19</v>
      </c>
      <c r="J45" s="64">
        <v>4.0999999999999996</v>
      </c>
    </row>
    <row r="46" spans="1:13" ht="12.75" x14ac:dyDescent="0.2">
      <c r="A46" s="56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4.7919999999999998</v>
      </c>
      <c r="G46" s="65" t="s">
        <v>19</v>
      </c>
      <c r="H46" s="64">
        <v>3.55</v>
      </c>
      <c r="I46" s="64">
        <v>3.79</v>
      </c>
      <c r="J46" s="65">
        <v>3.89</v>
      </c>
    </row>
    <row r="47" spans="1:13" ht="12.75" x14ac:dyDescent="0.2">
      <c r="A47" s="56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4.7919999999999998</v>
      </c>
      <c r="G47" s="65">
        <v>4.99</v>
      </c>
      <c r="H47" s="64">
        <v>3.4990000000000001</v>
      </c>
      <c r="I47" s="64" t="s">
        <v>19</v>
      </c>
      <c r="J47" s="65">
        <v>3.89</v>
      </c>
    </row>
    <row r="48" spans="1:13" ht="12.75" x14ac:dyDescent="0.2">
      <c r="A48" s="56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4.79</v>
      </c>
      <c r="G48" s="72">
        <v>4.8899999999999997</v>
      </c>
      <c r="H48" s="73">
        <v>3.49</v>
      </c>
      <c r="I48" s="74">
        <v>3.89</v>
      </c>
      <c r="J48" s="72">
        <v>3.95</v>
      </c>
    </row>
    <row r="49" spans="1:10" ht="12.75" x14ac:dyDescent="0.2">
      <c r="A49" s="56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4.79</v>
      </c>
      <c r="G49" s="64">
        <v>4.9400000000000004</v>
      </c>
      <c r="H49" s="64">
        <v>3.79</v>
      </c>
      <c r="I49" s="65" t="s">
        <v>19</v>
      </c>
      <c r="J49" s="65" t="s">
        <v>19</v>
      </c>
    </row>
    <row r="50" spans="1:10" ht="12.75" x14ac:dyDescent="0.2">
      <c r="A50" s="92">
        <v>40</v>
      </c>
      <c r="B50" s="78" t="s">
        <v>163</v>
      </c>
      <c r="C50" s="78" t="s">
        <v>164</v>
      </c>
      <c r="D50" s="79" t="s">
        <v>117</v>
      </c>
      <c r="E50" s="80" t="s">
        <v>18</v>
      </c>
      <c r="F50" s="70">
        <v>4.79</v>
      </c>
      <c r="G50" s="64">
        <v>4.79</v>
      </c>
      <c r="H50" s="82">
        <v>3.29</v>
      </c>
      <c r="I50" s="65" t="s">
        <v>19</v>
      </c>
      <c r="J50" s="130">
        <v>3.69</v>
      </c>
    </row>
    <row r="51" spans="1:10" ht="12.75" x14ac:dyDescent="0.2">
      <c r="A51" s="56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4.7990000000000004</v>
      </c>
      <c r="G51" s="64">
        <v>4.9989999999999997</v>
      </c>
      <c r="H51" s="65" t="s">
        <v>19</v>
      </c>
      <c r="I51" s="65" t="s">
        <v>19</v>
      </c>
      <c r="J51" s="64">
        <v>3.9990000000000001</v>
      </c>
    </row>
    <row r="52" spans="1:10" ht="12.75" x14ac:dyDescent="0.2">
      <c r="A52" s="56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4.79</v>
      </c>
      <c r="G52" s="64">
        <v>4.8899999999999997</v>
      </c>
      <c r="H52" s="65">
        <v>3.49</v>
      </c>
      <c r="I52" s="65">
        <v>3.79</v>
      </c>
      <c r="J52" s="64">
        <v>3.89</v>
      </c>
    </row>
    <row r="53" spans="1:10" ht="12.75" x14ac:dyDescent="0.2">
      <c r="A53" s="56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4.74</v>
      </c>
      <c r="G53" s="68" t="s">
        <v>19</v>
      </c>
      <c r="H53" s="65">
        <v>3.49</v>
      </c>
      <c r="I53" s="65" t="s">
        <v>19</v>
      </c>
      <c r="J53" s="64">
        <v>3.96</v>
      </c>
    </row>
    <row r="54" spans="1:10" ht="12.75" x14ac:dyDescent="0.2">
      <c r="A54" s="56">
        <v>44</v>
      </c>
      <c r="B54" s="57" t="s">
        <v>125</v>
      </c>
      <c r="C54" s="57" t="s">
        <v>126</v>
      </c>
      <c r="D54" s="58" t="s">
        <v>122</v>
      </c>
      <c r="E54" s="59" t="s">
        <v>26</v>
      </c>
      <c r="F54" s="70">
        <v>4.79</v>
      </c>
      <c r="G54" s="64">
        <v>4.79</v>
      </c>
      <c r="H54" s="64">
        <v>3.39</v>
      </c>
      <c r="I54" s="65" t="s">
        <v>19</v>
      </c>
      <c r="J54" s="64">
        <v>3.85</v>
      </c>
    </row>
    <row r="55" spans="1:10" ht="12.75" x14ac:dyDescent="0.2">
      <c r="A55" s="56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4.79</v>
      </c>
      <c r="G55" s="64">
        <v>4.79</v>
      </c>
      <c r="H55" s="64">
        <v>3.39</v>
      </c>
      <c r="I55" s="65" t="s">
        <v>19</v>
      </c>
      <c r="J55" s="64">
        <v>3.95</v>
      </c>
    </row>
    <row r="56" spans="1:10" ht="12.75" x14ac:dyDescent="0.2">
      <c r="A56" s="56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4.7690000000000001</v>
      </c>
      <c r="G56" s="65" t="s">
        <v>19</v>
      </c>
      <c r="H56" s="65" t="s">
        <v>19</v>
      </c>
      <c r="I56" s="64" t="s">
        <v>19</v>
      </c>
      <c r="J56" s="68" t="s">
        <v>19</v>
      </c>
    </row>
    <row r="57" spans="1:10" ht="12.75" x14ac:dyDescent="0.2">
      <c r="A57" s="56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4.7919999999999998</v>
      </c>
      <c r="G57" s="64">
        <v>4.992</v>
      </c>
      <c r="H57" s="64">
        <v>3.4990000000000001</v>
      </c>
      <c r="I57" s="64">
        <v>3.78</v>
      </c>
      <c r="J57" s="65">
        <v>3.87</v>
      </c>
    </row>
    <row r="58" spans="1:10" ht="12.75" x14ac:dyDescent="0.2">
      <c r="A58" s="56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4.78</v>
      </c>
      <c r="G58" s="64">
        <v>4.78</v>
      </c>
      <c r="H58" s="64">
        <v>3.49</v>
      </c>
      <c r="I58" s="64">
        <v>3.79</v>
      </c>
      <c r="J58" s="65" t="s">
        <v>19</v>
      </c>
    </row>
    <row r="59" spans="1:10" ht="12.75" x14ac:dyDescent="0.2">
      <c r="A59" s="56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4.79</v>
      </c>
      <c r="G59" s="64">
        <v>4.79</v>
      </c>
      <c r="H59" s="64">
        <v>3.49</v>
      </c>
      <c r="I59" s="64">
        <v>3.79</v>
      </c>
      <c r="J59" s="65" t="s">
        <v>19</v>
      </c>
    </row>
    <row r="60" spans="1:10" ht="12.75" x14ac:dyDescent="0.2">
      <c r="A60" s="56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4.79</v>
      </c>
      <c r="G60" s="64">
        <v>4.8899999999999997</v>
      </c>
      <c r="H60" s="64">
        <v>3.75</v>
      </c>
      <c r="I60" s="64">
        <v>3.79</v>
      </c>
      <c r="J60" s="65">
        <v>3.89</v>
      </c>
    </row>
    <row r="61" spans="1:10" ht="12.75" x14ac:dyDescent="0.2">
      <c r="A61" s="56">
        <v>51</v>
      </c>
      <c r="B61" s="75" t="s">
        <v>144</v>
      </c>
      <c r="C61" s="57" t="s">
        <v>145</v>
      </c>
      <c r="D61" s="76" t="s">
        <v>139</v>
      </c>
      <c r="E61" s="77" t="s">
        <v>26</v>
      </c>
      <c r="F61" s="70">
        <v>4.78</v>
      </c>
      <c r="G61" s="64">
        <v>4.88</v>
      </c>
      <c r="H61" s="64">
        <v>3.39</v>
      </c>
      <c r="I61" s="64">
        <v>3.59</v>
      </c>
      <c r="J61" s="65">
        <v>3.75</v>
      </c>
    </row>
    <row r="62" spans="1:10" ht="12.75" x14ac:dyDescent="0.2">
      <c r="A62" s="92">
        <v>52</v>
      </c>
      <c r="B62" s="78" t="s">
        <v>146</v>
      </c>
      <c r="C62" s="78" t="s">
        <v>147</v>
      </c>
      <c r="D62" s="79" t="s">
        <v>148</v>
      </c>
      <c r="E62" s="80" t="s">
        <v>133</v>
      </c>
      <c r="F62" s="70">
        <v>4.7699999999999996</v>
      </c>
      <c r="G62" s="82">
        <v>4.7699999999999996</v>
      </c>
      <c r="H62" s="64">
        <v>3.37</v>
      </c>
      <c r="I62" s="65" t="s">
        <v>19</v>
      </c>
      <c r="J62" s="65" t="s">
        <v>19</v>
      </c>
    </row>
    <row r="63" spans="1:10" ht="12.75" x14ac:dyDescent="0.2">
      <c r="A63" s="56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4.78</v>
      </c>
      <c r="G63" s="64">
        <v>4.84</v>
      </c>
      <c r="H63" s="64">
        <v>3.39</v>
      </c>
      <c r="I63" s="64">
        <v>3.81</v>
      </c>
      <c r="J63" s="65">
        <v>3.84</v>
      </c>
    </row>
    <row r="64" spans="1:10" ht="12.75" x14ac:dyDescent="0.2">
      <c r="A64" s="56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4.6900000000000004</v>
      </c>
      <c r="G64" s="64" t="s">
        <v>19</v>
      </c>
      <c r="H64" s="64">
        <v>3.59</v>
      </c>
      <c r="I64" s="64" t="s">
        <v>19</v>
      </c>
      <c r="J64" s="64" t="s">
        <v>19</v>
      </c>
    </row>
    <row r="65" spans="1:12" ht="12.75" x14ac:dyDescent="0.2">
      <c r="A65" s="92">
        <v>55</v>
      </c>
      <c r="B65" s="78" t="s">
        <v>154</v>
      </c>
      <c r="C65" s="78" t="s">
        <v>155</v>
      </c>
      <c r="D65" s="79" t="s">
        <v>151</v>
      </c>
      <c r="E65" s="80" t="s">
        <v>22</v>
      </c>
      <c r="F65" s="70">
        <v>4.78</v>
      </c>
      <c r="G65" s="64">
        <v>4.99</v>
      </c>
      <c r="H65" s="64">
        <v>3.39</v>
      </c>
      <c r="I65" s="64">
        <v>3.81</v>
      </c>
      <c r="J65" s="64">
        <v>3.89</v>
      </c>
    </row>
    <row r="66" spans="1:12" ht="12.75" x14ac:dyDescent="0.2">
      <c r="A66" s="56">
        <v>56</v>
      </c>
      <c r="B66" s="57" t="s">
        <v>131</v>
      </c>
      <c r="C66" s="57" t="s">
        <v>156</v>
      </c>
      <c r="D66" s="58" t="s">
        <v>151</v>
      </c>
      <c r="E66" s="59" t="s">
        <v>133</v>
      </c>
      <c r="F66" s="70">
        <v>4.7690000000000001</v>
      </c>
      <c r="G66" s="68" t="s">
        <v>19</v>
      </c>
      <c r="H66" s="68" t="s">
        <v>19</v>
      </c>
      <c r="I66" s="82">
        <v>3.5790000000000002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4.780214285714286</v>
      </c>
      <c r="G67" s="42">
        <f>AVERAGE(G10:G38,G40:G66)</f>
        <v>4.8693333333333317</v>
      </c>
      <c r="H67" s="42">
        <f>AVERAGE(H10:H38,H40:H66)</f>
        <v>3.5029599999999994</v>
      </c>
      <c r="I67" s="42">
        <f>AVERAGE(I10:I38,I40:I66)</f>
        <v>3.8027500000000014</v>
      </c>
      <c r="J67" s="42">
        <f>AVERAGE(J10:J38,J40:J66)</f>
        <v>3.9069729729729721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85"/>
  <sheetViews>
    <sheetView topLeftCell="A61" zoomScale="90" zoomScaleNormal="9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218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3.65</v>
      </c>
      <c r="G10" s="159">
        <v>3.75</v>
      </c>
      <c r="H10" s="159">
        <v>3.19</v>
      </c>
      <c r="I10" s="159">
        <v>3.29</v>
      </c>
      <c r="J10" s="159">
        <v>3.39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3.65</v>
      </c>
      <c r="G11" s="159">
        <v>3.65</v>
      </c>
      <c r="H11" s="159">
        <v>3.09</v>
      </c>
      <c r="I11" s="159">
        <v>3.25</v>
      </c>
      <c r="J11" s="159">
        <v>3.25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3.65</v>
      </c>
      <c r="G12" s="159">
        <v>3.75</v>
      </c>
      <c r="H12" s="159">
        <v>3.09</v>
      </c>
      <c r="I12" s="159">
        <v>3.19</v>
      </c>
      <c r="J12" s="197">
        <v>3.29</v>
      </c>
    </row>
    <row r="13" spans="1:13" ht="12.75" x14ac:dyDescent="0.2">
      <c r="A13" s="99">
        <v>4</v>
      </c>
      <c r="B13" s="207" t="s">
        <v>23</v>
      </c>
      <c r="C13" s="207" t="s">
        <v>24</v>
      </c>
      <c r="D13" s="208" t="s">
        <v>25</v>
      </c>
      <c r="E13" s="209" t="s">
        <v>26</v>
      </c>
      <c r="F13" s="159">
        <v>3.65</v>
      </c>
      <c r="G13" s="159" t="s">
        <v>19</v>
      </c>
      <c r="H13" s="159">
        <v>3.09</v>
      </c>
      <c r="I13" s="210">
        <v>3.09</v>
      </c>
      <c r="J13" s="211">
        <v>3.19</v>
      </c>
    </row>
    <row r="14" spans="1:13" ht="12.75" x14ac:dyDescent="0.2">
      <c r="A14" s="99">
        <v>5</v>
      </c>
      <c r="B14" s="207" t="s">
        <v>177</v>
      </c>
      <c r="C14" s="207" t="s">
        <v>178</v>
      </c>
      <c r="D14" s="208" t="s">
        <v>179</v>
      </c>
      <c r="E14" s="209" t="s">
        <v>18</v>
      </c>
      <c r="F14" s="159">
        <v>3.65</v>
      </c>
      <c r="G14" s="159">
        <v>3.75</v>
      </c>
      <c r="H14" s="159">
        <v>3.09</v>
      </c>
      <c r="I14" s="210">
        <v>3.09</v>
      </c>
      <c r="J14" s="212">
        <v>3.19</v>
      </c>
    </row>
    <row r="15" spans="1:13" ht="12.75" x14ac:dyDescent="0.2">
      <c r="A15" s="99">
        <v>6</v>
      </c>
      <c r="B15" s="207" t="s">
        <v>35</v>
      </c>
      <c r="C15" s="207" t="s">
        <v>36</v>
      </c>
      <c r="D15" s="208" t="s">
        <v>37</v>
      </c>
      <c r="E15" s="209" t="s">
        <v>38</v>
      </c>
      <c r="F15" s="159">
        <v>3.67</v>
      </c>
      <c r="G15" s="159" t="s">
        <v>19</v>
      </c>
      <c r="H15" s="210">
        <v>3.02</v>
      </c>
      <c r="I15" s="159">
        <v>3.29</v>
      </c>
      <c r="J15" s="112">
        <v>3.35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3.65</v>
      </c>
      <c r="G16" s="159" t="s">
        <v>19</v>
      </c>
      <c r="H16" s="159">
        <v>3.14</v>
      </c>
      <c r="I16" s="159">
        <v>3.29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3.67</v>
      </c>
      <c r="G17" s="111" t="s">
        <v>19</v>
      </c>
      <c r="H17" s="198">
        <v>3.15</v>
      </c>
      <c r="I17" s="111">
        <v>3.29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3.65</v>
      </c>
      <c r="G18" s="199">
        <v>3.79</v>
      </c>
      <c r="H18" s="200">
        <v>3.19</v>
      </c>
      <c r="I18" s="199">
        <v>3.39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3.65</v>
      </c>
      <c r="G19" s="159">
        <v>3.85</v>
      </c>
      <c r="H19" s="112">
        <v>3.99</v>
      </c>
      <c r="I19" s="159" t="s">
        <v>19</v>
      </c>
      <c r="J19" s="159">
        <v>3.75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3.65</v>
      </c>
      <c r="G20" s="159">
        <v>3.75</v>
      </c>
      <c r="H20" s="112">
        <v>3.09</v>
      </c>
      <c r="I20" s="159">
        <v>3.17</v>
      </c>
      <c r="J20" s="159">
        <v>3.27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3.65</v>
      </c>
      <c r="G21" s="112" t="s">
        <v>19</v>
      </c>
      <c r="H21" s="159">
        <v>3.69</v>
      </c>
      <c r="I21" s="159">
        <v>3.29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3.65</v>
      </c>
      <c r="G22" s="112">
        <v>3.75</v>
      </c>
      <c r="H22" s="159">
        <v>3.09</v>
      </c>
      <c r="I22" s="159" t="s">
        <v>19</v>
      </c>
      <c r="J22" s="197">
        <v>3.27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3.65</v>
      </c>
      <c r="G23" s="159">
        <v>3.65</v>
      </c>
      <c r="H23" s="159">
        <v>3.09</v>
      </c>
      <c r="I23" s="159">
        <v>3.19</v>
      </c>
      <c r="J23" s="159">
        <v>3.29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3.65</v>
      </c>
      <c r="G24" s="159">
        <v>3.65</v>
      </c>
      <c r="H24" s="159">
        <v>3.09</v>
      </c>
      <c r="I24" s="202">
        <v>3.19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3.65</v>
      </c>
      <c r="G25" s="159">
        <v>3.65</v>
      </c>
      <c r="H25" s="159">
        <v>3.09</v>
      </c>
      <c r="I25" s="202">
        <v>3.19</v>
      </c>
      <c r="J25" s="159">
        <v>3.29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159">
        <v>3.65</v>
      </c>
      <c r="G26" s="197">
        <v>3.65</v>
      </c>
      <c r="H26" s="159">
        <v>3.09</v>
      </c>
      <c r="I26" s="202">
        <v>3.17</v>
      </c>
      <c r="J26" s="159">
        <v>3.25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3.65</v>
      </c>
      <c r="G27" s="159" t="s">
        <v>19</v>
      </c>
      <c r="H27" s="159">
        <v>3.09</v>
      </c>
      <c r="I27" s="202" t="s">
        <v>19</v>
      </c>
      <c r="J27" s="159">
        <v>3.39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3.65</v>
      </c>
      <c r="G28" s="159">
        <v>3.75</v>
      </c>
      <c r="H28" s="159">
        <v>3.09</v>
      </c>
      <c r="I28" s="202">
        <v>3.17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3.65</v>
      </c>
      <c r="G29" s="159">
        <v>3.65</v>
      </c>
      <c r="H29" s="159">
        <v>3.09</v>
      </c>
      <c r="I29" s="159">
        <v>3.19</v>
      </c>
      <c r="J29" s="197">
        <v>3.29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3.65</v>
      </c>
      <c r="G30" s="203">
        <v>3.79</v>
      </c>
      <c r="H30" s="203">
        <v>3.19</v>
      </c>
      <c r="I30" s="204" t="s">
        <v>19</v>
      </c>
      <c r="J30" s="205">
        <v>3.49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3.99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3.65</v>
      </c>
      <c r="G32" s="159">
        <v>3.85</v>
      </c>
      <c r="H32" s="159">
        <v>3.15</v>
      </c>
      <c r="I32" s="206">
        <v>3.19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3.65</v>
      </c>
      <c r="G33" s="159">
        <v>3.75</v>
      </c>
      <c r="H33" s="159">
        <v>2.99</v>
      </c>
      <c r="I33" s="206">
        <v>3.15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59">
        <v>3.65</v>
      </c>
      <c r="G34" s="159">
        <v>3.75</v>
      </c>
      <c r="H34" s="159">
        <v>3.07</v>
      </c>
      <c r="I34" s="159">
        <v>3.25</v>
      </c>
      <c r="J34" s="159">
        <v>3.35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59">
        <v>3.65</v>
      </c>
      <c r="G35" s="159">
        <v>3.65</v>
      </c>
      <c r="H35" s="159">
        <v>3.19</v>
      </c>
      <c r="I35" s="159">
        <v>3.25</v>
      </c>
      <c r="J35" s="159">
        <v>3.3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59">
        <v>3.99</v>
      </c>
      <c r="G36" s="159">
        <v>4.0999999999999996</v>
      </c>
      <c r="H36" s="159">
        <v>3.39</v>
      </c>
      <c r="I36" s="159" t="s">
        <v>19</v>
      </c>
      <c r="J36" s="159">
        <v>3.85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59">
        <v>3.65</v>
      </c>
      <c r="G37" s="159">
        <v>3.75</v>
      </c>
      <c r="H37" s="159">
        <v>3.09</v>
      </c>
      <c r="I37" s="159">
        <v>3.29</v>
      </c>
      <c r="J37" s="159">
        <v>3.39</v>
      </c>
    </row>
    <row r="38" spans="1:13" ht="15.75" customHeight="1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3.65</v>
      </c>
      <c r="G38" s="159">
        <v>3.85</v>
      </c>
      <c r="H38" s="159">
        <v>3.15</v>
      </c>
      <c r="I38" s="159" t="s">
        <v>19</v>
      </c>
      <c r="J38" s="159">
        <v>3.39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101">
        <v>3.65</v>
      </c>
      <c r="G40" s="101">
        <v>4.09</v>
      </c>
      <c r="H40" s="101">
        <v>3.15</v>
      </c>
      <c r="I40" s="101" t="s">
        <v>19</v>
      </c>
      <c r="J40" s="101">
        <v>3.39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101">
        <v>3.65</v>
      </c>
      <c r="G41" s="101">
        <v>3.65</v>
      </c>
      <c r="H41" s="101">
        <v>3.09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98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98">
        <v>4.49</v>
      </c>
      <c r="G43" s="98">
        <v>4.49</v>
      </c>
      <c r="H43" s="102" t="s">
        <v>19</v>
      </c>
      <c r="I43" s="98" t="s">
        <v>19</v>
      </c>
      <c r="J43" s="103">
        <v>3.49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98">
        <v>3.65</v>
      </c>
      <c r="G44" s="98">
        <v>3.75</v>
      </c>
      <c r="H44" s="65">
        <v>3.09</v>
      </c>
      <c r="I44" s="98">
        <v>3.19</v>
      </c>
      <c r="J44" s="103">
        <v>3.29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98">
        <v>3.69</v>
      </c>
      <c r="G45" s="98">
        <v>4.0999999999999996</v>
      </c>
      <c r="H45" s="98">
        <v>3.39</v>
      </c>
      <c r="I45" s="98" t="s">
        <v>19</v>
      </c>
      <c r="J45" s="98">
        <v>3.57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70">
        <v>3.67</v>
      </c>
      <c r="G46" s="102" t="s">
        <v>19</v>
      </c>
      <c r="H46" s="98">
        <v>3.09</v>
      </c>
      <c r="I46" s="98">
        <v>3.35</v>
      </c>
      <c r="J46" s="102">
        <v>3.39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3.69</v>
      </c>
      <c r="G47" s="102">
        <v>3.89</v>
      </c>
      <c r="H47" s="98">
        <v>3.15</v>
      </c>
      <c r="I47" s="98">
        <v>3.39</v>
      </c>
      <c r="J47" s="102">
        <v>3.39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3.69</v>
      </c>
      <c r="G48" s="107">
        <v>3.69</v>
      </c>
      <c r="H48" s="108">
        <v>3.09</v>
      </c>
      <c r="I48" s="109">
        <v>3.19</v>
      </c>
      <c r="J48" s="107">
        <v>3.29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3.79</v>
      </c>
      <c r="G49" s="98">
        <v>3.94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94" t="s">
        <v>163</v>
      </c>
      <c r="C50" s="94" t="s">
        <v>164</v>
      </c>
      <c r="D50" s="95" t="s">
        <v>117</v>
      </c>
      <c r="E50" s="96" t="s">
        <v>18</v>
      </c>
      <c r="F50" s="105">
        <v>3.65</v>
      </c>
      <c r="G50" s="98">
        <v>3.65</v>
      </c>
      <c r="H50" s="160">
        <v>3.05</v>
      </c>
      <c r="I50" s="102" t="s">
        <v>19</v>
      </c>
      <c r="J50" s="262">
        <v>3.22</v>
      </c>
    </row>
    <row r="51" spans="1:11" ht="12.75" x14ac:dyDescent="0.2">
      <c r="A51" s="99">
        <v>41</v>
      </c>
      <c r="B51" s="94" t="s">
        <v>118</v>
      </c>
      <c r="C51" s="94" t="s">
        <v>119</v>
      </c>
      <c r="D51" s="95" t="s">
        <v>117</v>
      </c>
      <c r="E51" s="96" t="s">
        <v>22</v>
      </c>
      <c r="F51" s="105">
        <v>3.65</v>
      </c>
      <c r="G51" s="98">
        <v>3.95</v>
      </c>
      <c r="H51" s="102" t="s">
        <v>19</v>
      </c>
      <c r="I51" s="102">
        <v>3.75</v>
      </c>
      <c r="J51" s="98">
        <v>3.75</v>
      </c>
    </row>
    <row r="52" spans="1:11" ht="12.75" x14ac:dyDescent="0.2">
      <c r="A52" s="99">
        <v>42</v>
      </c>
      <c r="B52" s="94" t="s">
        <v>120</v>
      </c>
      <c r="C52" s="94" t="s">
        <v>121</v>
      </c>
      <c r="D52" s="95" t="s">
        <v>122</v>
      </c>
      <c r="E52" s="96" t="s">
        <v>18</v>
      </c>
      <c r="F52" s="105">
        <v>3.65</v>
      </c>
      <c r="G52" s="98">
        <v>3.75</v>
      </c>
      <c r="H52" s="102">
        <v>3.09</v>
      </c>
      <c r="I52" s="103">
        <v>3.19</v>
      </c>
      <c r="J52" s="98">
        <v>3.29</v>
      </c>
    </row>
    <row r="53" spans="1:11" ht="12.75" x14ac:dyDescent="0.2">
      <c r="A53" s="99">
        <v>43</v>
      </c>
      <c r="B53" s="94" t="s">
        <v>123</v>
      </c>
      <c r="C53" s="94" t="s">
        <v>124</v>
      </c>
      <c r="D53" s="95" t="s">
        <v>122</v>
      </c>
      <c r="E53" s="96" t="s">
        <v>22</v>
      </c>
      <c r="F53" s="105">
        <v>3.79</v>
      </c>
      <c r="G53" s="103" t="s">
        <v>19</v>
      </c>
      <c r="H53" s="102" t="s">
        <v>19</v>
      </c>
      <c r="I53" s="102" t="s">
        <v>19</v>
      </c>
      <c r="J53" s="98">
        <v>3.29</v>
      </c>
    </row>
    <row r="54" spans="1:11" ht="12.75" x14ac:dyDescent="0.2">
      <c r="A54" s="99">
        <v>44</v>
      </c>
      <c r="B54" s="207" t="s">
        <v>125</v>
      </c>
      <c r="C54" s="207" t="s">
        <v>126</v>
      </c>
      <c r="D54" s="208" t="s">
        <v>122</v>
      </c>
      <c r="E54" s="209" t="s">
        <v>26</v>
      </c>
      <c r="F54" s="105">
        <v>3.59</v>
      </c>
      <c r="G54" s="213">
        <v>3.59</v>
      </c>
      <c r="H54" s="98">
        <v>3.19</v>
      </c>
      <c r="I54" s="102" t="s">
        <v>19</v>
      </c>
      <c r="J54" s="98">
        <v>3.49</v>
      </c>
    </row>
    <row r="55" spans="1:11" ht="12.75" x14ac:dyDescent="0.2">
      <c r="A55" s="99">
        <v>45</v>
      </c>
      <c r="B55" s="94" t="s">
        <v>127</v>
      </c>
      <c r="C55" s="94" t="s">
        <v>128</v>
      </c>
      <c r="D55" s="95" t="s">
        <v>122</v>
      </c>
      <c r="E55" s="96" t="s">
        <v>26</v>
      </c>
      <c r="F55" s="105">
        <v>3.65</v>
      </c>
      <c r="G55" s="98">
        <v>3.65</v>
      </c>
      <c r="H55" s="98" t="s">
        <v>19</v>
      </c>
      <c r="I55" s="102" t="s">
        <v>19</v>
      </c>
      <c r="J55" s="98">
        <v>3.27</v>
      </c>
    </row>
    <row r="56" spans="1:11" ht="12.75" x14ac:dyDescent="0.2">
      <c r="A56" s="99">
        <v>46</v>
      </c>
      <c r="B56" s="94" t="s">
        <v>131</v>
      </c>
      <c r="C56" s="94" t="s">
        <v>132</v>
      </c>
      <c r="D56" s="95" t="s">
        <v>122</v>
      </c>
      <c r="E56" s="96" t="s">
        <v>133</v>
      </c>
      <c r="F56" s="105">
        <v>4.49</v>
      </c>
      <c r="G56" s="102" t="s">
        <v>19</v>
      </c>
      <c r="H56" s="102" t="s">
        <v>19</v>
      </c>
      <c r="I56" s="102" t="s">
        <v>19</v>
      </c>
      <c r="J56" s="102" t="s">
        <v>19</v>
      </c>
      <c r="K56" s="148"/>
    </row>
    <row r="57" spans="1:11" ht="12.75" x14ac:dyDescent="0.2">
      <c r="A57" s="99">
        <v>47</v>
      </c>
      <c r="B57" s="94" t="s">
        <v>213</v>
      </c>
      <c r="C57" s="94" t="s">
        <v>214</v>
      </c>
      <c r="D57" s="95" t="s">
        <v>215</v>
      </c>
      <c r="E57" s="96" t="s">
        <v>18</v>
      </c>
      <c r="F57" s="105">
        <v>3.65</v>
      </c>
      <c r="G57" s="98">
        <v>3.75</v>
      </c>
      <c r="H57" s="98">
        <v>3.09</v>
      </c>
      <c r="I57" s="98">
        <v>3.25</v>
      </c>
      <c r="J57" s="102">
        <v>3.29</v>
      </c>
    </row>
    <row r="58" spans="1:11" ht="12.75" x14ac:dyDescent="0.2">
      <c r="A58" s="99">
        <v>48</v>
      </c>
      <c r="B58" s="94" t="s">
        <v>216</v>
      </c>
      <c r="C58" s="94" t="s">
        <v>217</v>
      </c>
      <c r="D58" s="95" t="s">
        <v>136</v>
      </c>
      <c r="E58" s="96" t="s">
        <v>22</v>
      </c>
      <c r="F58" s="105">
        <v>3.69</v>
      </c>
      <c r="G58" s="98">
        <v>3.89</v>
      </c>
      <c r="H58" s="98">
        <v>3.15</v>
      </c>
      <c r="I58" s="98">
        <v>3.29</v>
      </c>
      <c r="J58" s="102">
        <v>3.35</v>
      </c>
    </row>
    <row r="59" spans="1:11" ht="12.75" x14ac:dyDescent="0.2">
      <c r="A59" s="99">
        <v>49</v>
      </c>
      <c r="B59" s="94" t="s">
        <v>137</v>
      </c>
      <c r="C59" s="94" t="s">
        <v>138</v>
      </c>
      <c r="D59" s="95" t="s">
        <v>139</v>
      </c>
      <c r="E59" s="96" t="s">
        <v>18</v>
      </c>
      <c r="F59" s="70">
        <v>3.64</v>
      </c>
      <c r="G59" s="98">
        <v>3.69</v>
      </c>
      <c r="H59" s="98">
        <v>3.09</v>
      </c>
      <c r="I59" s="98">
        <v>3.16</v>
      </c>
      <c r="J59" s="102" t="s">
        <v>19</v>
      </c>
    </row>
    <row r="60" spans="1:11" ht="12.75" x14ac:dyDescent="0.2">
      <c r="A60" s="99">
        <v>50</v>
      </c>
      <c r="B60" s="94" t="s">
        <v>140</v>
      </c>
      <c r="C60" s="94" t="s">
        <v>141</v>
      </c>
      <c r="D60" s="95" t="s">
        <v>25</v>
      </c>
      <c r="E60" s="96" t="s">
        <v>38</v>
      </c>
      <c r="F60" s="105">
        <v>3.69</v>
      </c>
      <c r="G60" s="98">
        <v>3.89</v>
      </c>
      <c r="H60" s="98">
        <v>3.19</v>
      </c>
      <c r="I60" s="98">
        <v>3.39</v>
      </c>
      <c r="J60" s="102" t="s">
        <v>19</v>
      </c>
    </row>
    <row r="61" spans="1:11" ht="12.75" x14ac:dyDescent="0.2">
      <c r="A61" s="99">
        <v>51</v>
      </c>
      <c r="B61" s="94" t="s">
        <v>142</v>
      </c>
      <c r="C61" s="94" t="s">
        <v>143</v>
      </c>
      <c r="D61" s="95" t="s">
        <v>25</v>
      </c>
      <c r="E61" s="96" t="s">
        <v>50</v>
      </c>
      <c r="F61" s="105">
        <v>3.99</v>
      </c>
      <c r="G61" s="98">
        <v>4.09</v>
      </c>
      <c r="H61" s="98">
        <v>3.19</v>
      </c>
      <c r="I61" s="98">
        <v>3.49</v>
      </c>
      <c r="J61" s="102">
        <v>3.59</v>
      </c>
    </row>
    <row r="62" spans="1:11" ht="12.75" x14ac:dyDescent="0.2">
      <c r="A62" s="99">
        <v>52</v>
      </c>
      <c r="B62" s="110" t="s">
        <v>144</v>
      </c>
      <c r="C62" s="94" t="s">
        <v>145</v>
      </c>
      <c r="D62" s="111" t="s">
        <v>139</v>
      </c>
      <c r="E62" s="112" t="s">
        <v>50</v>
      </c>
      <c r="F62" s="105">
        <v>4.49</v>
      </c>
      <c r="G62" s="98">
        <v>4.59</v>
      </c>
      <c r="H62" s="98">
        <v>3.09</v>
      </c>
      <c r="I62" s="98">
        <v>3.49</v>
      </c>
      <c r="J62" s="103">
        <v>3.59</v>
      </c>
    </row>
    <row r="63" spans="1:11" ht="12.75" x14ac:dyDescent="0.2">
      <c r="A63" s="99">
        <v>53</v>
      </c>
      <c r="B63" s="207" t="s">
        <v>146</v>
      </c>
      <c r="C63" s="207" t="s">
        <v>147</v>
      </c>
      <c r="D63" s="208" t="s">
        <v>148</v>
      </c>
      <c r="E63" s="209" t="s">
        <v>133</v>
      </c>
      <c r="F63" s="214">
        <v>3.63</v>
      </c>
      <c r="G63" s="98">
        <v>3.63</v>
      </c>
      <c r="H63" s="98">
        <v>3.07</v>
      </c>
      <c r="I63" s="102" t="s">
        <v>19</v>
      </c>
      <c r="J63" s="102" t="s">
        <v>19</v>
      </c>
    </row>
    <row r="64" spans="1:11" ht="12.75" x14ac:dyDescent="0.2">
      <c r="A64" s="99">
        <v>54</v>
      </c>
      <c r="B64" s="110" t="s">
        <v>149</v>
      </c>
      <c r="C64" s="110" t="s">
        <v>150</v>
      </c>
      <c r="D64" s="111" t="s">
        <v>151</v>
      </c>
      <c r="E64" s="112" t="s">
        <v>18</v>
      </c>
      <c r="F64" s="105">
        <v>3.65</v>
      </c>
      <c r="G64" s="98">
        <v>3.7</v>
      </c>
      <c r="H64" s="98">
        <v>3.19</v>
      </c>
      <c r="I64" s="98">
        <v>3.45</v>
      </c>
      <c r="J64" s="102">
        <v>3.49</v>
      </c>
    </row>
    <row r="65" spans="1:12" ht="12.75" x14ac:dyDescent="0.2">
      <c r="A65" s="99">
        <v>55</v>
      </c>
      <c r="B65" s="94" t="s">
        <v>152</v>
      </c>
      <c r="C65" s="94" t="s">
        <v>153</v>
      </c>
      <c r="D65" s="95" t="s">
        <v>151</v>
      </c>
      <c r="E65" s="96" t="s">
        <v>38</v>
      </c>
      <c r="F65" s="105">
        <v>3.65</v>
      </c>
      <c r="G65" s="98" t="s">
        <v>19</v>
      </c>
      <c r="H65" s="98">
        <v>3.09</v>
      </c>
      <c r="I65" s="98" t="s">
        <v>19</v>
      </c>
      <c r="J65" s="98">
        <v>3.39</v>
      </c>
    </row>
    <row r="66" spans="1:12" ht="12.75" x14ac:dyDescent="0.2">
      <c r="A66" s="99">
        <v>56</v>
      </c>
      <c r="B66" s="94" t="s">
        <v>154</v>
      </c>
      <c r="C66" s="94" t="s">
        <v>155</v>
      </c>
      <c r="D66" s="95" t="s">
        <v>151</v>
      </c>
      <c r="E66" s="96" t="s">
        <v>22</v>
      </c>
      <c r="F66" s="105">
        <v>3.65</v>
      </c>
      <c r="G66" s="98">
        <v>3.85</v>
      </c>
      <c r="H66" s="98">
        <v>3.19</v>
      </c>
      <c r="I66" s="98">
        <v>3.45</v>
      </c>
      <c r="J66" s="98">
        <v>3.49</v>
      </c>
    </row>
    <row r="67" spans="1:12" ht="12.75" x14ac:dyDescent="0.2">
      <c r="A67" s="99">
        <v>57</v>
      </c>
      <c r="B67" s="94" t="s">
        <v>131</v>
      </c>
      <c r="C67" s="94" t="s">
        <v>156</v>
      </c>
      <c r="D67" s="95" t="s">
        <v>151</v>
      </c>
      <c r="E67" s="96" t="s">
        <v>133</v>
      </c>
      <c r="F67" s="105">
        <v>4.49</v>
      </c>
      <c r="G67" s="103" t="s">
        <v>19</v>
      </c>
      <c r="H67" s="103" t="s">
        <v>19</v>
      </c>
      <c r="I67" s="98">
        <v>3.49</v>
      </c>
      <c r="J67" s="102" t="s">
        <v>19</v>
      </c>
    </row>
    <row r="68" spans="1:12" ht="15.75" x14ac:dyDescent="0.2">
      <c r="A68" s="313" t="s">
        <v>157</v>
      </c>
      <c r="B68" s="314"/>
      <c r="C68" s="314"/>
      <c r="D68" s="314"/>
      <c r="E68" s="314"/>
      <c r="F68" s="42">
        <f>AVERAGE(F10:F38,F40:F67)</f>
        <v>3.7362500000000014</v>
      </c>
      <c r="G68" s="42">
        <f>AVERAGE(G10:G38,G40:G67)</f>
        <v>3.8136363636363626</v>
      </c>
      <c r="H68" s="42">
        <f>AVERAGE(H10:H38,H40:H67)</f>
        <v>3.1754901960784321</v>
      </c>
      <c r="I68" s="42">
        <f>AVERAGE(I10:I38,I40:I67)</f>
        <v>3.3012499999999996</v>
      </c>
      <c r="J68" s="42">
        <f>AVERAGE(J10:J38,J40:J67)</f>
        <v>3.393414634146342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v>3.63</v>
      </c>
      <c r="G81" s="4">
        <f>SMALL(G10:G38:G40:G67,1)</f>
        <v>3.59</v>
      </c>
      <c r="H81" s="4">
        <v>3.02</v>
      </c>
      <c r="I81" s="4">
        <f>SMALL(I10:I38:I40:I67,1)</f>
        <v>3.09</v>
      </c>
      <c r="J81" s="4">
        <f>SMALL(J10:J38:J40:J67,1)</f>
        <v>3.19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85"/>
  <sheetViews>
    <sheetView topLeftCell="A37" zoomScale="70" zoomScaleNormal="7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219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3.19</v>
      </c>
      <c r="I10" s="159">
        <v>3.39</v>
      </c>
      <c r="J10" s="159">
        <v>3.49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3.29</v>
      </c>
      <c r="I11" s="159">
        <v>3.39</v>
      </c>
      <c r="J11" s="159">
        <v>3.49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4.3899999999999997</v>
      </c>
      <c r="H12" s="159">
        <v>3.29</v>
      </c>
      <c r="I12" s="159">
        <v>3.29</v>
      </c>
      <c r="J12" s="197">
        <v>3.39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>
        <v>3.09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3.19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4.29</v>
      </c>
      <c r="G15" s="159" t="s">
        <v>19</v>
      </c>
      <c r="H15" s="159" t="s">
        <v>19</v>
      </c>
      <c r="I15" s="159">
        <v>3.39</v>
      </c>
      <c r="J15" s="112">
        <v>3.45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4.4800000000000004</v>
      </c>
      <c r="G16" s="159">
        <v>4.88</v>
      </c>
      <c r="H16" s="159">
        <v>3.14</v>
      </c>
      <c r="I16" s="159">
        <v>4.88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3.29</v>
      </c>
      <c r="I17" s="111">
        <v>3.39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4.29</v>
      </c>
      <c r="G18" s="199">
        <v>4.29</v>
      </c>
      <c r="H18" s="200">
        <v>3.19</v>
      </c>
      <c r="I18" s="199">
        <v>3.39</v>
      </c>
      <c r="J18" s="201">
        <v>3.49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4.29</v>
      </c>
      <c r="G19" s="159">
        <v>4.29</v>
      </c>
      <c r="H19" s="112">
        <v>3.29</v>
      </c>
      <c r="I19" s="159">
        <v>3.39</v>
      </c>
      <c r="J19" s="159">
        <v>3.49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4.29</v>
      </c>
      <c r="G20" s="159">
        <v>4.3899999999999997</v>
      </c>
      <c r="H20" s="112">
        <v>3.29</v>
      </c>
      <c r="I20" s="159">
        <v>3.29</v>
      </c>
      <c r="J20" s="159">
        <v>3.39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4.29</v>
      </c>
      <c r="G21" s="112" t="s">
        <v>19</v>
      </c>
      <c r="H21" s="159">
        <v>3.09</v>
      </c>
      <c r="I21" s="159">
        <v>3.39</v>
      </c>
      <c r="J21" s="197">
        <v>3.49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4.29</v>
      </c>
      <c r="G22" s="112">
        <v>4.29</v>
      </c>
      <c r="H22" s="159">
        <v>3.19</v>
      </c>
      <c r="I22" s="159">
        <v>3.39</v>
      </c>
      <c r="J22" s="197">
        <v>3.49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 t="s">
        <v>19</v>
      </c>
      <c r="H23" s="159" t="s">
        <v>19</v>
      </c>
      <c r="I23" s="159">
        <v>3.39</v>
      </c>
      <c r="J23" s="159">
        <v>3.45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4.4800000000000004</v>
      </c>
      <c r="G24" s="159">
        <v>4.88</v>
      </c>
      <c r="H24" s="159">
        <v>3.14</v>
      </c>
      <c r="I24" s="202">
        <v>4.88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4.29</v>
      </c>
      <c r="G25" s="159" t="s">
        <v>19</v>
      </c>
      <c r="H25" s="159">
        <v>3.29</v>
      </c>
      <c r="I25" s="202">
        <v>3.39</v>
      </c>
      <c r="J25" s="159" t="s">
        <v>19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159">
        <v>4.29</v>
      </c>
      <c r="G26" s="197">
        <v>4.29</v>
      </c>
      <c r="H26" s="159">
        <v>3.19</v>
      </c>
      <c r="I26" s="202">
        <v>3.39</v>
      </c>
      <c r="J26" s="159">
        <v>3.49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4.29</v>
      </c>
      <c r="G27" s="159">
        <v>4.29</v>
      </c>
      <c r="H27" s="159">
        <v>3.29</v>
      </c>
      <c r="I27" s="202">
        <v>3.39</v>
      </c>
      <c r="J27" s="159">
        <v>3.49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4.29</v>
      </c>
      <c r="G28" s="159">
        <v>4.3899999999999997</v>
      </c>
      <c r="H28" s="159">
        <v>3.29</v>
      </c>
      <c r="I28" s="202">
        <v>3.29</v>
      </c>
      <c r="J28" s="112">
        <v>3.39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4.29</v>
      </c>
      <c r="G29" s="159" t="s">
        <v>19</v>
      </c>
      <c r="H29" s="159">
        <v>3.09</v>
      </c>
      <c r="I29" s="159">
        <v>3.39</v>
      </c>
      <c r="J29" s="197">
        <v>3.49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4.29</v>
      </c>
      <c r="G30" s="203">
        <v>4.29</v>
      </c>
      <c r="H30" s="203">
        <v>3.19</v>
      </c>
      <c r="I30" s="204">
        <v>3.39</v>
      </c>
      <c r="J30" s="205">
        <v>3.49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4.29</v>
      </c>
      <c r="G31" s="159" t="s">
        <v>19</v>
      </c>
      <c r="H31" s="159" t="s">
        <v>19</v>
      </c>
      <c r="I31" s="206">
        <v>3.39</v>
      </c>
      <c r="J31" s="159">
        <v>3.45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4.4800000000000004</v>
      </c>
      <c r="G32" s="159">
        <v>4.88</v>
      </c>
      <c r="H32" s="159">
        <v>3.14</v>
      </c>
      <c r="I32" s="206">
        <v>4.88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4.29</v>
      </c>
      <c r="G33" s="159" t="s">
        <v>19</v>
      </c>
      <c r="H33" s="159">
        <v>3.29</v>
      </c>
      <c r="I33" s="206">
        <v>3.39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4.29</v>
      </c>
      <c r="H34" s="98">
        <v>3.19</v>
      </c>
      <c r="I34" s="98">
        <v>3.39</v>
      </c>
      <c r="J34" s="102">
        <v>3.49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 t="s">
        <v>19</v>
      </c>
      <c r="H35" s="98" t="s">
        <v>19</v>
      </c>
      <c r="I35" s="98">
        <v>3.39</v>
      </c>
      <c r="J35" s="102">
        <v>3.45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4.4800000000000004</v>
      </c>
      <c r="G36" s="98">
        <v>4.88</v>
      </c>
      <c r="H36" s="98">
        <v>3.14</v>
      </c>
      <c r="I36" s="98">
        <v>4.88</v>
      </c>
      <c r="J36" s="103" t="s">
        <v>19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 t="s">
        <v>19</v>
      </c>
      <c r="H37" s="98">
        <v>3.29</v>
      </c>
      <c r="I37" s="102">
        <v>3.39</v>
      </c>
      <c r="J37" s="102" t="s">
        <v>19</v>
      </c>
    </row>
    <row r="38" spans="1:13" ht="15" customHeight="1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</v>
      </c>
      <c r="G38" s="159">
        <v>4.66</v>
      </c>
      <c r="H38" s="159">
        <v>4.26</v>
      </c>
      <c r="I38" s="159">
        <v>4.26</v>
      </c>
      <c r="J38" s="159">
        <v>3.55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4.29</v>
      </c>
      <c r="G40" s="216">
        <v>4.29</v>
      </c>
      <c r="H40" s="216">
        <v>3.19</v>
      </c>
      <c r="I40" s="216">
        <v>3.39</v>
      </c>
      <c r="J40" s="216">
        <v>3.49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3.29</v>
      </c>
      <c r="I41" s="101">
        <v>3.39</v>
      </c>
      <c r="J41" s="101">
        <v>3.49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>
        <v>4.29</v>
      </c>
      <c r="G42" s="98">
        <v>4.3899999999999997</v>
      </c>
      <c r="H42" s="102">
        <v>3.29</v>
      </c>
      <c r="I42" s="98">
        <v>3.29</v>
      </c>
      <c r="J42" s="103">
        <v>3.39</v>
      </c>
    </row>
    <row r="43" spans="1:13" ht="12.75" x14ac:dyDescent="0.2">
      <c r="A43" s="99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105">
        <v>4.29</v>
      </c>
      <c r="G43" s="98" t="s">
        <v>19</v>
      </c>
      <c r="H43" s="102">
        <v>3.09</v>
      </c>
      <c r="I43" s="98">
        <v>3.39</v>
      </c>
      <c r="J43" s="103">
        <v>3.49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4.29</v>
      </c>
      <c r="G44" s="98">
        <v>4.29</v>
      </c>
      <c r="H44" s="102">
        <v>3.19</v>
      </c>
      <c r="I44" s="98">
        <v>3.39</v>
      </c>
      <c r="J44" s="103">
        <v>3.49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4.29</v>
      </c>
      <c r="G45" s="98" t="s">
        <v>19</v>
      </c>
      <c r="H45" s="98" t="s">
        <v>19</v>
      </c>
      <c r="I45" s="98">
        <v>3.39</v>
      </c>
      <c r="J45" s="98">
        <v>3.45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4.4800000000000004</v>
      </c>
      <c r="G46" s="102">
        <v>4.88</v>
      </c>
      <c r="H46" s="98">
        <v>3.14</v>
      </c>
      <c r="I46" s="98">
        <v>4.88</v>
      </c>
      <c r="J46" s="102" t="s">
        <v>19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 t="s">
        <v>19</v>
      </c>
      <c r="H47" s="98">
        <v>3.29</v>
      </c>
      <c r="I47" s="98">
        <v>3.39</v>
      </c>
      <c r="J47" s="102" t="s">
        <v>19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3.19</v>
      </c>
      <c r="I48" s="109">
        <v>3.39</v>
      </c>
      <c r="J48" s="107">
        <v>3.49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4.29</v>
      </c>
      <c r="G49" s="98">
        <v>4.29</v>
      </c>
      <c r="H49" s="98">
        <v>3.29</v>
      </c>
      <c r="I49" s="102">
        <v>3.39</v>
      </c>
      <c r="J49" s="102">
        <v>3.49</v>
      </c>
    </row>
    <row r="50" spans="1:11" ht="12.75" x14ac:dyDescent="0.2">
      <c r="A50" s="99">
        <v>40</v>
      </c>
      <c r="B50" s="94" t="s">
        <v>163</v>
      </c>
      <c r="C50" s="94" t="s">
        <v>164</v>
      </c>
      <c r="D50" s="95" t="s">
        <v>117</v>
      </c>
      <c r="E50" s="96" t="s">
        <v>18</v>
      </c>
      <c r="F50" s="105">
        <v>4.29</v>
      </c>
      <c r="G50" s="98">
        <v>4.3899999999999997</v>
      </c>
      <c r="H50" s="160">
        <v>3.29</v>
      </c>
      <c r="I50" s="102">
        <v>3.29</v>
      </c>
      <c r="J50" s="262">
        <v>3.39</v>
      </c>
    </row>
    <row r="51" spans="1:11" ht="12.75" x14ac:dyDescent="0.2">
      <c r="A51" s="99">
        <v>41</v>
      </c>
      <c r="B51" s="94" t="s">
        <v>118</v>
      </c>
      <c r="C51" s="94" t="s">
        <v>119</v>
      </c>
      <c r="D51" s="95" t="s">
        <v>117</v>
      </c>
      <c r="E51" s="96" t="s">
        <v>22</v>
      </c>
      <c r="F51" s="105">
        <v>4.29</v>
      </c>
      <c r="G51" s="98" t="s">
        <v>19</v>
      </c>
      <c r="H51" s="102">
        <v>3.09</v>
      </c>
      <c r="I51" s="102">
        <v>3.39</v>
      </c>
      <c r="J51" s="98">
        <v>3.49</v>
      </c>
    </row>
    <row r="52" spans="1:11" ht="12.75" x14ac:dyDescent="0.2">
      <c r="A52" s="99">
        <v>42</v>
      </c>
      <c r="B52" s="94" t="s">
        <v>120</v>
      </c>
      <c r="C52" s="94" t="s">
        <v>121</v>
      </c>
      <c r="D52" s="95" t="s">
        <v>122</v>
      </c>
      <c r="E52" s="96" t="s">
        <v>18</v>
      </c>
      <c r="F52" s="105">
        <v>4.29</v>
      </c>
      <c r="G52" s="98">
        <v>4.29</v>
      </c>
      <c r="H52" s="102">
        <v>3.19</v>
      </c>
      <c r="I52" s="103">
        <v>3.39</v>
      </c>
      <c r="J52" s="98">
        <v>3.49</v>
      </c>
    </row>
    <row r="53" spans="1:11" ht="12.75" x14ac:dyDescent="0.2">
      <c r="A53" s="99">
        <v>43</v>
      </c>
      <c r="B53" s="94" t="s">
        <v>123</v>
      </c>
      <c r="C53" s="94" t="s">
        <v>124</v>
      </c>
      <c r="D53" s="95" t="s">
        <v>122</v>
      </c>
      <c r="E53" s="96" t="s">
        <v>22</v>
      </c>
      <c r="F53" s="105">
        <v>4.29</v>
      </c>
      <c r="G53" s="103" t="s">
        <v>19</v>
      </c>
      <c r="H53" s="102" t="s">
        <v>19</v>
      </c>
      <c r="I53" s="102">
        <v>3.39</v>
      </c>
      <c r="J53" s="98">
        <v>3.45</v>
      </c>
    </row>
    <row r="54" spans="1:11" ht="12.75" x14ac:dyDescent="0.2">
      <c r="A54" s="99">
        <v>44</v>
      </c>
      <c r="B54" s="94" t="s">
        <v>125</v>
      </c>
      <c r="C54" s="94" t="s">
        <v>126</v>
      </c>
      <c r="D54" s="95" t="s">
        <v>122</v>
      </c>
      <c r="E54" s="96" t="s">
        <v>26</v>
      </c>
      <c r="F54" s="105">
        <v>4.4800000000000004</v>
      </c>
      <c r="G54" s="98">
        <v>4.88</v>
      </c>
      <c r="H54" s="98">
        <v>3.14</v>
      </c>
      <c r="I54" s="102">
        <v>4.88</v>
      </c>
      <c r="J54" s="98" t="s">
        <v>19</v>
      </c>
    </row>
    <row r="55" spans="1:11" ht="12.75" x14ac:dyDescent="0.2">
      <c r="A55" s="99">
        <v>45</v>
      </c>
      <c r="B55" s="94" t="s">
        <v>127</v>
      </c>
      <c r="C55" s="94" t="s">
        <v>128</v>
      </c>
      <c r="D55" s="95" t="s">
        <v>122</v>
      </c>
      <c r="E55" s="96" t="s">
        <v>26</v>
      </c>
      <c r="F55" s="105">
        <v>4.29</v>
      </c>
      <c r="G55" s="98" t="s">
        <v>19</v>
      </c>
      <c r="H55" s="98">
        <v>3.29</v>
      </c>
      <c r="I55" s="102">
        <v>3.39</v>
      </c>
      <c r="J55" s="98" t="s">
        <v>19</v>
      </c>
    </row>
    <row r="56" spans="1:11" ht="12.75" x14ac:dyDescent="0.2">
      <c r="A56" s="99">
        <v>46</v>
      </c>
      <c r="B56" s="94" t="s">
        <v>131</v>
      </c>
      <c r="C56" s="94" t="s">
        <v>132</v>
      </c>
      <c r="D56" s="95" t="s">
        <v>122</v>
      </c>
      <c r="E56" s="96" t="s">
        <v>133</v>
      </c>
      <c r="F56" s="105">
        <v>4.29</v>
      </c>
      <c r="G56" s="102">
        <v>4.29</v>
      </c>
      <c r="H56" s="102">
        <v>3.19</v>
      </c>
      <c r="I56" s="102">
        <v>3.39</v>
      </c>
      <c r="J56" s="102">
        <v>3.49</v>
      </c>
      <c r="K56" s="148"/>
    </row>
    <row r="57" spans="1:11" ht="12.75" x14ac:dyDescent="0.2">
      <c r="A57" s="99">
        <v>47</v>
      </c>
      <c r="B57" s="94" t="s">
        <v>213</v>
      </c>
      <c r="C57" s="94" t="s">
        <v>214</v>
      </c>
      <c r="D57" s="95" t="s">
        <v>215</v>
      </c>
      <c r="E57" s="96" t="s">
        <v>18</v>
      </c>
      <c r="F57" s="105">
        <v>4.29</v>
      </c>
      <c r="G57" s="98">
        <v>4.29</v>
      </c>
      <c r="H57" s="98">
        <v>3.29</v>
      </c>
      <c r="I57" s="98">
        <v>3.39</v>
      </c>
      <c r="J57" s="102">
        <v>3.49</v>
      </c>
    </row>
    <row r="58" spans="1:11" ht="12.75" x14ac:dyDescent="0.2">
      <c r="A58" s="99">
        <v>48</v>
      </c>
      <c r="B58" s="94" t="s">
        <v>216</v>
      </c>
      <c r="C58" s="94" t="s">
        <v>217</v>
      </c>
      <c r="D58" s="95" t="s">
        <v>136</v>
      </c>
      <c r="E58" s="96" t="s">
        <v>22</v>
      </c>
      <c r="F58" s="105">
        <v>4.29</v>
      </c>
      <c r="G58" s="98">
        <v>4.3899999999999997</v>
      </c>
      <c r="H58" s="98">
        <v>3.29</v>
      </c>
      <c r="I58" s="98">
        <v>3.29</v>
      </c>
      <c r="J58" s="102">
        <v>3.39</v>
      </c>
    </row>
    <row r="59" spans="1:11" ht="12.75" x14ac:dyDescent="0.2">
      <c r="A59" s="99">
        <v>49</v>
      </c>
      <c r="B59" s="94" t="s">
        <v>137</v>
      </c>
      <c r="C59" s="94" t="s">
        <v>138</v>
      </c>
      <c r="D59" s="95" t="s">
        <v>139</v>
      </c>
      <c r="E59" s="96" t="s">
        <v>18</v>
      </c>
      <c r="F59" s="105">
        <v>4.29</v>
      </c>
      <c r="G59" s="98" t="s">
        <v>19</v>
      </c>
      <c r="H59" s="98">
        <v>3.09</v>
      </c>
      <c r="I59" s="98">
        <v>3.39</v>
      </c>
      <c r="J59" s="102">
        <v>3.49</v>
      </c>
    </row>
    <row r="60" spans="1:11" ht="12.75" x14ac:dyDescent="0.2">
      <c r="A60" s="99">
        <v>50</v>
      </c>
      <c r="B60" s="94" t="s">
        <v>140</v>
      </c>
      <c r="C60" s="94" t="s">
        <v>141</v>
      </c>
      <c r="D60" s="95" t="s">
        <v>25</v>
      </c>
      <c r="E60" s="96" t="s">
        <v>38</v>
      </c>
      <c r="F60" s="105">
        <v>4.29</v>
      </c>
      <c r="G60" s="98">
        <v>4.29</v>
      </c>
      <c r="H60" s="98">
        <v>3.19</v>
      </c>
      <c r="I60" s="98">
        <v>3.39</v>
      </c>
      <c r="J60" s="102">
        <v>3.49</v>
      </c>
    </row>
    <row r="61" spans="1:11" ht="12.75" x14ac:dyDescent="0.2">
      <c r="A61" s="99">
        <v>51</v>
      </c>
      <c r="B61" s="94" t="s">
        <v>142</v>
      </c>
      <c r="C61" s="94" t="s">
        <v>143</v>
      </c>
      <c r="D61" s="95" t="s">
        <v>25</v>
      </c>
      <c r="E61" s="96" t="s">
        <v>50</v>
      </c>
      <c r="F61" s="105">
        <v>4.29</v>
      </c>
      <c r="G61" s="98" t="s">
        <v>19</v>
      </c>
      <c r="H61" s="98" t="s">
        <v>19</v>
      </c>
      <c r="I61" s="98">
        <v>3.39</v>
      </c>
      <c r="J61" s="102">
        <v>3.45</v>
      </c>
    </row>
    <row r="62" spans="1:11" ht="12.75" x14ac:dyDescent="0.2">
      <c r="A62" s="99">
        <v>52</v>
      </c>
      <c r="B62" s="110" t="s">
        <v>144</v>
      </c>
      <c r="C62" s="94" t="s">
        <v>145</v>
      </c>
      <c r="D62" s="111" t="s">
        <v>139</v>
      </c>
      <c r="E62" s="112" t="s">
        <v>50</v>
      </c>
      <c r="F62" s="105">
        <v>4.4800000000000004</v>
      </c>
      <c r="G62" s="98">
        <v>4.88</v>
      </c>
      <c r="H62" s="98">
        <v>3.14</v>
      </c>
      <c r="I62" s="98">
        <v>4.88</v>
      </c>
      <c r="J62" s="103" t="s">
        <v>19</v>
      </c>
    </row>
    <row r="63" spans="1:11" ht="12.75" x14ac:dyDescent="0.2">
      <c r="A63" s="99">
        <v>53</v>
      </c>
      <c r="B63" s="94" t="s">
        <v>146</v>
      </c>
      <c r="C63" s="94" t="s">
        <v>147</v>
      </c>
      <c r="D63" s="95" t="s">
        <v>148</v>
      </c>
      <c r="E63" s="96" t="s">
        <v>133</v>
      </c>
      <c r="F63" s="105">
        <v>4.29</v>
      </c>
      <c r="G63" s="98" t="s">
        <v>19</v>
      </c>
      <c r="H63" s="98">
        <v>3.29</v>
      </c>
      <c r="I63" s="102">
        <v>3.39</v>
      </c>
      <c r="J63" s="102" t="s">
        <v>19</v>
      </c>
    </row>
    <row r="64" spans="1:11" ht="12.75" x14ac:dyDescent="0.2">
      <c r="A64" s="99">
        <v>54</v>
      </c>
      <c r="B64" s="110" t="s">
        <v>149</v>
      </c>
      <c r="C64" s="110" t="s">
        <v>150</v>
      </c>
      <c r="D64" s="111" t="s">
        <v>151</v>
      </c>
      <c r="E64" s="112" t="s">
        <v>18</v>
      </c>
      <c r="F64" s="105">
        <v>4.29</v>
      </c>
      <c r="G64" s="98">
        <v>4.29</v>
      </c>
      <c r="H64" s="98">
        <v>3.19</v>
      </c>
      <c r="I64" s="98">
        <v>3.39</v>
      </c>
      <c r="J64" s="102">
        <v>3.49</v>
      </c>
    </row>
    <row r="65" spans="1:12" ht="12.75" x14ac:dyDescent="0.2">
      <c r="A65" s="99">
        <v>55</v>
      </c>
      <c r="B65" s="94" t="s">
        <v>152</v>
      </c>
      <c r="C65" s="94" t="s">
        <v>153</v>
      </c>
      <c r="D65" s="95" t="s">
        <v>151</v>
      </c>
      <c r="E65" s="96" t="s">
        <v>38</v>
      </c>
      <c r="F65" s="105">
        <v>4.29</v>
      </c>
      <c r="G65" s="98" t="s">
        <v>19</v>
      </c>
      <c r="H65" s="98" t="s">
        <v>19</v>
      </c>
      <c r="I65" s="98">
        <v>3.39</v>
      </c>
      <c r="J65" s="102">
        <v>3.45</v>
      </c>
    </row>
    <row r="66" spans="1:12" ht="12.75" x14ac:dyDescent="0.2">
      <c r="A66" s="99">
        <v>56</v>
      </c>
      <c r="B66" s="94" t="s">
        <v>154</v>
      </c>
      <c r="C66" s="94" t="s">
        <v>155</v>
      </c>
      <c r="D66" s="95" t="s">
        <v>151</v>
      </c>
      <c r="E66" s="96" t="s">
        <v>22</v>
      </c>
      <c r="F66" s="105">
        <v>4.4800000000000004</v>
      </c>
      <c r="G66" s="98">
        <v>4.88</v>
      </c>
      <c r="H66" s="98">
        <v>3.14</v>
      </c>
      <c r="I66" s="98">
        <v>4.88</v>
      </c>
      <c r="J66" s="103" t="s">
        <v>19</v>
      </c>
    </row>
    <row r="67" spans="1:12" ht="12.75" x14ac:dyDescent="0.2">
      <c r="A67" s="99">
        <v>57</v>
      </c>
      <c r="B67" s="94" t="s">
        <v>131</v>
      </c>
      <c r="C67" s="94" t="s">
        <v>156</v>
      </c>
      <c r="D67" s="95" t="s">
        <v>151</v>
      </c>
      <c r="E67" s="96" t="s">
        <v>133</v>
      </c>
      <c r="F67" s="105">
        <v>4.29</v>
      </c>
      <c r="G67" s="98" t="s">
        <v>19</v>
      </c>
      <c r="H67" s="98">
        <v>3.29</v>
      </c>
      <c r="I67" s="102">
        <v>3.39</v>
      </c>
      <c r="J67" s="102" t="s">
        <v>19</v>
      </c>
    </row>
    <row r="68" spans="1:12" ht="15" x14ac:dyDescent="0.2">
      <c r="A68" s="319" t="s">
        <v>157</v>
      </c>
      <c r="B68" s="320"/>
      <c r="C68" s="320"/>
      <c r="D68" s="320"/>
      <c r="E68" s="320"/>
      <c r="F68" s="218">
        <f>AVERAGE(F10:F38,F40:F67)</f>
        <v>4.3115789473684183</v>
      </c>
      <c r="G68" s="218">
        <f>AVERAGE(G10:G38,G40:G67)</f>
        <v>4.452571428571428</v>
      </c>
      <c r="H68" s="218">
        <f>AVERAGE(H10:H38,H40:H67)</f>
        <v>3.2322448979591836</v>
      </c>
      <c r="I68" s="218">
        <f>AVERAGE(I10:I38,I40:I67)</f>
        <v>3.603859649122803</v>
      </c>
      <c r="J68" s="218">
        <f>AVERAGE(J10:J38,J40:J67)</f>
        <v>3.4690243902439013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f>SMALL(F10:F38:F40:F67,1)</f>
        <v>4</v>
      </c>
      <c r="G81" s="4">
        <f>SMALL(G10:G38:G40:G67,1)</f>
        <v>4.29</v>
      </c>
      <c r="H81" s="4">
        <f>SMALL(H10:H38:H40:H67,1)</f>
        <v>3.09</v>
      </c>
      <c r="I81" s="4">
        <f>SMALL(I10:I38:I40:I67,1)</f>
        <v>3.29</v>
      </c>
      <c r="J81" s="4">
        <f>SMALL(J10:J38:J40:J67,1)</f>
        <v>3.39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85"/>
  <sheetViews>
    <sheetView topLeftCell="A8" zoomScaleNormal="10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220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3.19</v>
      </c>
      <c r="I10" s="159">
        <v>3.39</v>
      </c>
      <c r="J10" s="159">
        <v>3.49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3.29</v>
      </c>
      <c r="I11" s="159">
        <v>3.39</v>
      </c>
      <c r="J11" s="159">
        <v>3.49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4.3899999999999997</v>
      </c>
      <c r="H12" s="159">
        <v>3.29</v>
      </c>
      <c r="I12" s="159">
        <v>3.29</v>
      </c>
      <c r="J12" s="197">
        <v>3.39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>
        <v>3.09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3.19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4.29</v>
      </c>
      <c r="G15" s="159" t="s">
        <v>19</v>
      </c>
      <c r="H15" s="159" t="s">
        <v>19</v>
      </c>
      <c r="I15" s="159">
        <v>3.39</v>
      </c>
      <c r="J15" s="112">
        <v>3.45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4.4800000000000004</v>
      </c>
      <c r="G16" s="159">
        <v>4.88</v>
      </c>
      <c r="H16" s="159">
        <v>3.14</v>
      </c>
      <c r="I16" s="159">
        <v>4.88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3.29</v>
      </c>
      <c r="I17" s="111">
        <v>3.39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4.29</v>
      </c>
      <c r="G18" s="199">
        <v>4.29</v>
      </c>
      <c r="H18" s="200">
        <v>3.29</v>
      </c>
      <c r="I18" s="199">
        <v>3.59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4.29</v>
      </c>
      <c r="G19" s="159">
        <v>4.49</v>
      </c>
      <c r="H19" s="112" t="s">
        <v>19</v>
      </c>
      <c r="I19" s="159" t="s">
        <v>19</v>
      </c>
      <c r="J19" s="159">
        <v>3.75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4.29</v>
      </c>
      <c r="G20" s="159">
        <v>4.3899999999999997</v>
      </c>
      <c r="H20" s="112">
        <v>3.19</v>
      </c>
      <c r="I20" s="159">
        <v>3.39</v>
      </c>
      <c r="J20" s="159">
        <v>3.49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4.29</v>
      </c>
      <c r="G21" s="112" t="s">
        <v>19</v>
      </c>
      <c r="H21" s="159">
        <v>3.19</v>
      </c>
      <c r="I21" s="159">
        <v>3.39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4.29</v>
      </c>
      <c r="G22" s="112">
        <v>4.3899999999999997</v>
      </c>
      <c r="H22" s="159">
        <v>3.19</v>
      </c>
      <c r="I22" s="159" t="s">
        <v>19</v>
      </c>
      <c r="J22" s="197">
        <v>3.49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>
        <v>4.29</v>
      </c>
      <c r="H23" s="159">
        <v>3.29</v>
      </c>
      <c r="I23" s="159">
        <v>3.29</v>
      </c>
      <c r="J23" s="159">
        <v>3.39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4.29</v>
      </c>
      <c r="G24" s="159">
        <v>4.29</v>
      </c>
      <c r="H24" s="159">
        <v>3.19</v>
      </c>
      <c r="I24" s="202">
        <v>3.29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4.29</v>
      </c>
      <c r="G25" s="159">
        <v>4.29</v>
      </c>
      <c r="H25" s="159">
        <v>3.29</v>
      </c>
      <c r="I25" s="202">
        <v>3.29</v>
      </c>
      <c r="J25" s="159">
        <v>3.39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159">
        <v>4.29</v>
      </c>
      <c r="G26" s="197">
        <v>4.29</v>
      </c>
      <c r="H26" s="159">
        <v>3.09</v>
      </c>
      <c r="I26" s="202">
        <v>3.25</v>
      </c>
      <c r="J26" s="159">
        <v>3.29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4.29</v>
      </c>
      <c r="G27" s="159" t="s">
        <v>19</v>
      </c>
      <c r="H27" s="159">
        <v>3.29</v>
      </c>
      <c r="I27" s="202" t="s">
        <v>19</v>
      </c>
      <c r="J27" s="159">
        <v>3.49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4.29</v>
      </c>
      <c r="G28" s="159">
        <v>4.3899999999999997</v>
      </c>
      <c r="H28" s="159">
        <v>3.15</v>
      </c>
      <c r="I28" s="202">
        <v>3.27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4.29</v>
      </c>
      <c r="G29" s="159">
        <v>4.29</v>
      </c>
      <c r="H29" s="159">
        <v>3.29</v>
      </c>
      <c r="I29" s="159">
        <v>3.29</v>
      </c>
      <c r="J29" s="197">
        <v>3.39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4.29</v>
      </c>
      <c r="G30" s="203">
        <v>4.29</v>
      </c>
      <c r="H30" s="203">
        <v>3.29</v>
      </c>
      <c r="I30" s="204" t="s">
        <v>19</v>
      </c>
      <c r="J30" s="205">
        <v>3.69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4.29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4.29</v>
      </c>
      <c r="G32" s="159">
        <v>4.29</v>
      </c>
      <c r="H32" s="159">
        <v>3.15</v>
      </c>
      <c r="I32" s="206">
        <v>3.35</v>
      </c>
      <c r="J32" s="159" t="s">
        <v>19</v>
      </c>
      <c r="K32" s="87"/>
      <c r="L32" s="87"/>
      <c r="M32" s="87"/>
    </row>
    <row r="33" spans="1:13" ht="12.75" x14ac:dyDescent="0.2">
      <c r="A33" s="221">
        <v>24</v>
      </c>
      <c r="B33" s="222" t="s">
        <v>77</v>
      </c>
      <c r="C33" s="222" t="s">
        <v>78</v>
      </c>
      <c r="D33" s="223" t="s">
        <v>46</v>
      </c>
      <c r="E33" s="224" t="s">
        <v>26</v>
      </c>
      <c r="F33" s="159">
        <v>4.29</v>
      </c>
      <c r="G33" s="159">
        <v>4.29</v>
      </c>
      <c r="H33" s="159">
        <v>3.15</v>
      </c>
      <c r="I33" s="226">
        <v>3.15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4.3899999999999997</v>
      </c>
      <c r="H34" s="98" t="s">
        <v>19</v>
      </c>
      <c r="I34" s="98">
        <v>3.39</v>
      </c>
      <c r="J34" s="102">
        <v>3.59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>
        <v>4.29</v>
      </c>
      <c r="H35" s="98">
        <v>3.15</v>
      </c>
      <c r="I35" s="98">
        <v>3.35</v>
      </c>
      <c r="J35" s="219">
        <v>3.4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3.39</v>
      </c>
      <c r="I36" s="98" t="s">
        <v>19</v>
      </c>
      <c r="J36" s="103">
        <v>3.75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3.19</v>
      </c>
      <c r="I37" s="102">
        <v>3.39</v>
      </c>
      <c r="J37" s="102">
        <v>3.49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3.29</v>
      </c>
      <c r="I38" s="159" t="s">
        <v>19</v>
      </c>
      <c r="J38" s="159">
        <v>3.49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4.29</v>
      </c>
      <c r="G40" s="216">
        <v>4.3899999999999997</v>
      </c>
      <c r="H40" s="216">
        <v>3.19</v>
      </c>
      <c r="I40" s="216" t="s">
        <v>19</v>
      </c>
      <c r="J40" s="216">
        <v>3.49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3.39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105">
        <v>4.2699999999999996</v>
      </c>
      <c r="G43" s="98">
        <v>4.2699999999999996</v>
      </c>
      <c r="H43" s="102" t="s">
        <v>19</v>
      </c>
      <c r="I43" s="98" t="s">
        <v>19</v>
      </c>
      <c r="J43" s="103">
        <v>3.37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4.29</v>
      </c>
      <c r="G44" s="98">
        <v>4.3899999999999997</v>
      </c>
      <c r="H44" s="102">
        <v>3.29</v>
      </c>
      <c r="I44" s="98">
        <v>3.29</v>
      </c>
      <c r="J44" s="103">
        <v>3.39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4.29</v>
      </c>
      <c r="G45" s="98">
        <v>4.3899999999999997</v>
      </c>
      <c r="H45" s="98">
        <v>3.39</v>
      </c>
      <c r="I45" s="98" t="s">
        <v>19</v>
      </c>
      <c r="J45" s="98">
        <v>3.57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4.29</v>
      </c>
      <c r="G46" s="102" t="s">
        <v>19</v>
      </c>
      <c r="H46" s="98">
        <v>3.19</v>
      </c>
      <c r="I46" s="98">
        <v>3.39</v>
      </c>
      <c r="J46" s="102">
        <v>3.49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>
        <v>4.49</v>
      </c>
      <c r="H47" s="98">
        <v>3.29</v>
      </c>
      <c r="I47" s="98">
        <v>3.49</v>
      </c>
      <c r="J47" s="102">
        <v>3.49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3.29</v>
      </c>
      <c r="I48" s="109">
        <v>3.29</v>
      </c>
      <c r="J48" s="107">
        <v>3.39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4.28</v>
      </c>
      <c r="G49" s="98">
        <v>4.4000000000000004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94" t="s">
        <v>163</v>
      </c>
      <c r="C50" s="94" t="s">
        <v>164</v>
      </c>
      <c r="D50" s="95" t="s">
        <v>117</v>
      </c>
      <c r="E50" s="96" t="s">
        <v>18</v>
      </c>
      <c r="F50" s="105">
        <v>4.29</v>
      </c>
      <c r="G50" s="98">
        <v>4.29</v>
      </c>
      <c r="H50" s="160">
        <v>3.09</v>
      </c>
      <c r="I50" s="102" t="s">
        <v>19</v>
      </c>
      <c r="J50" s="262">
        <v>3.29</v>
      </c>
    </row>
    <row r="51" spans="1:11" ht="12.75" x14ac:dyDescent="0.2">
      <c r="A51" s="99">
        <v>41</v>
      </c>
      <c r="B51" s="94" t="s">
        <v>118</v>
      </c>
      <c r="C51" s="94" t="s">
        <v>119</v>
      </c>
      <c r="D51" s="95" t="s">
        <v>117</v>
      </c>
      <c r="E51" s="96" t="s">
        <v>22</v>
      </c>
      <c r="F51" s="105">
        <v>4.24</v>
      </c>
      <c r="G51" s="98">
        <v>4.54</v>
      </c>
      <c r="H51" s="102" t="s">
        <v>19</v>
      </c>
      <c r="I51" s="102" t="s">
        <v>19</v>
      </c>
      <c r="J51" s="98">
        <v>3.75</v>
      </c>
    </row>
    <row r="52" spans="1:11" ht="12.75" x14ac:dyDescent="0.2">
      <c r="A52" s="99">
        <v>42</v>
      </c>
      <c r="B52" s="94" t="s">
        <v>120</v>
      </c>
      <c r="C52" s="94" t="s">
        <v>121</v>
      </c>
      <c r="D52" s="95" t="s">
        <v>122</v>
      </c>
      <c r="E52" s="96" t="s">
        <v>18</v>
      </c>
      <c r="F52" s="105">
        <v>4.29</v>
      </c>
      <c r="G52" s="98">
        <v>4.3899999999999997</v>
      </c>
      <c r="H52" s="102">
        <v>3.09</v>
      </c>
      <c r="I52" s="103">
        <v>3.39</v>
      </c>
      <c r="J52" s="98">
        <v>3.49</v>
      </c>
    </row>
    <row r="53" spans="1:11" ht="12.75" x14ac:dyDescent="0.2">
      <c r="A53" s="221">
        <v>43</v>
      </c>
      <c r="B53" s="222" t="s">
        <v>123</v>
      </c>
      <c r="C53" s="222" t="s">
        <v>124</v>
      </c>
      <c r="D53" s="223" t="s">
        <v>122</v>
      </c>
      <c r="E53" s="224" t="s">
        <v>22</v>
      </c>
      <c r="F53" s="220">
        <v>4.1900000000000004</v>
      </c>
      <c r="G53" s="103" t="s">
        <v>19</v>
      </c>
      <c r="H53" s="102">
        <v>3.35</v>
      </c>
      <c r="I53" s="102">
        <v>3.59</v>
      </c>
      <c r="J53" s="98">
        <v>3.59</v>
      </c>
    </row>
    <row r="54" spans="1:11" ht="12.75" x14ac:dyDescent="0.2">
      <c r="A54" s="221">
        <v>44</v>
      </c>
      <c r="B54" s="222" t="s">
        <v>125</v>
      </c>
      <c r="C54" s="222" t="s">
        <v>126</v>
      </c>
      <c r="D54" s="223" t="s">
        <v>122</v>
      </c>
      <c r="E54" s="224" t="s">
        <v>26</v>
      </c>
      <c r="F54" s="220">
        <v>4.1900000000000004</v>
      </c>
      <c r="G54" s="225">
        <v>4.1900000000000004</v>
      </c>
      <c r="H54" s="98">
        <v>3.29</v>
      </c>
      <c r="I54" s="102" t="s">
        <v>19</v>
      </c>
      <c r="J54" s="98">
        <v>3.59</v>
      </c>
    </row>
    <row r="55" spans="1:11" ht="12.75" x14ac:dyDescent="0.2">
      <c r="A55" s="221">
        <v>45</v>
      </c>
      <c r="B55" s="222" t="s">
        <v>127</v>
      </c>
      <c r="C55" s="222" t="s">
        <v>128</v>
      </c>
      <c r="D55" s="223" t="s">
        <v>122</v>
      </c>
      <c r="E55" s="224" t="s">
        <v>26</v>
      </c>
      <c r="F55" s="105">
        <v>4.2699999999999996</v>
      </c>
      <c r="G55" s="98">
        <v>4.37</v>
      </c>
      <c r="H55" s="98">
        <v>3.29</v>
      </c>
      <c r="I55" s="102" t="s">
        <v>19</v>
      </c>
      <c r="J55" s="225">
        <v>3.27</v>
      </c>
    </row>
    <row r="56" spans="1:11" ht="12.75" x14ac:dyDescent="0.2">
      <c r="A56" s="99">
        <v>46</v>
      </c>
      <c r="B56" s="94" t="s">
        <v>131</v>
      </c>
      <c r="C56" s="94" t="s">
        <v>132</v>
      </c>
      <c r="D56" s="95" t="s">
        <v>122</v>
      </c>
      <c r="E56" s="96" t="s">
        <v>133</v>
      </c>
      <c r="F56" s="105">
        <v>4.2699999999999996</v>
      </c>
      <c r="G56" s="102" t="s">
        <v>19</v>
      </c>
      <c r="H56" s="102" t="s">
        <v>19</v>
      </c>
      <c r="I56" s="102" t="s">
        <v>19</v>
      </c>
      <c r="J56" s="102" t="s">
        <v>19</v>
      </c>
      <c r="K56" s="148"/>
    </row>
    <row r="57" spans="1:11" ht="12.75" x14ac:dyDescent="0.2">
      <c r="A57" s="99">
        <v>47</v>
      </c>
      <c r="B57" s="94" t="s">
        <v>213</v>
      </c>
      <c r="C57" s="94" t="s">
        <v>214</v>
      </c>
      <c r="D57" s="95" t="s">
        <v>215</v>
      </c>
      <c r="E57" s="96" t="s">
        <v>18</v>
      </c>
      <c r="F57" s="105">
        <v>4.29</v>
      </c>
      <c r="G57" s="98">
        <v>4.29</v>
      </c>
      <c r="H57" s="98">
        <v>3.29</v>
      </c>
      <c r="I57" s="98">
        <v>3.39</v>
      </c>
      <c r="J57" s="102">
        <v>3.49</v>
      </c>
    </row>
    <row r="58" spans="1:11" ht="12.75" x14ac:dyDescent="0.2">
      <c r="A58" s="99">
        <v>48</v>
      </c>
      <c r="B58" s="94" t="s">
        <v>216</v>
      </c>
      <c r="C58" s="94" t="s">
        <v>217</v>
      </c>
      <c r="D58" s="95" t="s">
        <v>136</v>
      </c>
      <c r="E58" s="96" t="s">
        <v>22</v>
      </c>
      <c r="F58" s="105">
        <v>4.29</v>
      </c>
      <c r="G58" s="98">
        <v>4.29</v>
      </c>
      <c r="H58" s="98">
        <v>3.15</v>
      </c>
      <c r="I58" s="98">
        <v>3.29</v>
      </c>
      <c r="J58" s="102">
        <v>3.49</v>
      </c>
    </row>
    <row r="59" spans="1:11" ht="12.75" x14ac:dyDescent="0.2">
      <c r="A59" s="99">
        <v>49</v>
      </c>
      <c r="B59" s="94" t="s">
        <v>137</v>
      </c>
      <c r="C59" s="94" t="s">
        <v>138</v>
      </c>
      <c r="D59" s="95" t="s">
        <v>139</v>
      </c>
      <c r="E59" s="96" t="s">
        <v>18</v>
      </c>
      <c r="F59" s="105">
        <v>4.29</v>
      </c>
      <c r="G59" s="98">
        <v>4.29</v>
      </c>
      <c r="H59" s="98">
        <v>3.29</v>
      </c>
      <c r="I59" s="98">
        <v>3.35</v>
      </c>
      <c r="J59" s="102" t="s">
        <v>19</v>
      </c>
    </row>
    <row r="60" spans="1:11" ht="12.75" x14ac:dyDescent="0.2">
      <c r="A60" s="99">
        <v>50</v>
      </c>
      <c r="B60" s="94" t="s">
        <v>140</v>
      </c>
      <c r="C60" s="94" t="s">
        <v>141</v>
      </c>
      <c r="D60" s="95" t="s">
        <v>25</v>
      </c>
      <c r="E60" s="96" t="s">
        <v>38</v>
      </c>
      <c r="F60" s="105">
        <v>4.29</v>
      </c>
      <c r="G60" s="98">
        <v>4.3899999999999997</v>
      </c>
      <c r="H60" s="98">
        <v>3.29</v>
      </c>
      <c r="I60" s="98" t="s">
        <v>19</v>
      </c>
      <c r="J60" s="102">
        <v>3.39</v>
      </c>
    </row>
    <row r="61" spans="1:11" ht="12.75" x14ac:dyDescent="0.2">
      <c r="A61" s="99">
        <v>51</v>
      </c>
      <c r="B61" s="94" t="s">
        <v>142</v>
      </c>
      <c r="C61" s="94" t="s">
        <v>143</v>
      </c>
      <c r="D61" s="95" t="s">
        <v>25</v>
      </c>
      <c r="E61" s="96" t="s">
        <v>50</v>
      </c>
      <c r="F61" s="105">
        <v>4.29</v>
      </c>
      <c r="G61" s="98">
        <v>4.49</v>
      </c>
      <c r="H61" s="98">
        <v>3.15</v>
      </c>
      <c r="I61" s="98">
        <v>3.29</v>
      </c>
      <c r="J61" s="102">
        <v>3.49</v>
      </c>
    </row>
    <row r="62" spans="1:11" ht="12.75" x14ac:dyDescent="0.2">
      <c r="A62" s="99">
        <v>52</v>
      </c>
      <c r="B62" s="110" t="s">
        <v>144</v>
      </c>
      <c r="C62" s="94" t="s">
        <v>145</v>
      </c>
      <c r="D62" s="111" t="s">
        <v>139</v>
      </c>
      <c r="E62" s="112" t="s">
        <v>50</v>
      </c>
      <c r="F62" s="105">
        <v>4.29</v>
      </c>
      <c r="G62" s="98">
        <v>4.29</v>
      </c>
      <c r="H62" s="98">
        <v>3.29</v>
      </c>
      <c r="I62" s="98">
        <v>3.39</v>
      </c>
      <c r="J62" s="103">
        <v>3.49</v>
      </c>
    </row>
    <row r="63" spans="1:11" ht="12.75" x14ac:dyDescent="0.2">
      <c r="A63" s="221">
        <v>53</v>
      </c>
      <c r="B63" s="222" t="s">
        <v>146</v>
      </c>
      <c r="C63" s="222" t="s">
        <v>147</v>
      </c>
      <c r="D63" s="223" t="s">
        <v>148</v>
      </c>
      <c r="E63" s="224" t="s">
        <v>133</v>
      </c>
      <c r="F63" s="105">
        <v>4.2699999999999996</v>
      </c>
      <c r="G63" s="98">
        <v>4.2699999999999996</v>
      </c>
      <c r="H63" s="225">
        <v>3.07</v>
      </c>
      <c r="I63" s="102" t="s">
        <v>19</v>
      </c>
      <c r="J63" s="102" t="s">
        <v>19</v>
      </c>
    </row>
    <row r="64" spans="1:11" ht="12.75" x14ac:dyDescent="0.2">
      <c r="A64" s="99">
        <v>54</v>
      </c>
      <c r="B64" s="110" t="s">
        <v>149</v>
      </c>
      <c r="C64" s="110" t="s">
        <v>150</v>
      </c>
      <c r="D64" s="111" t="s">
        <v>151</v>
      </c>
      <c r="E64" s="112" t="s">
        <v>18</v>
      </c>
      <c r="F64" s="105">
        <v>4.29</v>
      </c>
      <c r="G64" s="98">
        <v>4.34</v>
      </c>
      <c r="H64" s="98">
        <v>3.19</v>
      </c>
      <c r="I64" s="98">
        <v>3.45</v>
      </c>
      <c r="J64" s="102">
        <v>3.49</v>
      </c>
    </row>
    <row r="65" spans="1:12" ht="12.75" x14ac:dyDescent="0.2">
      <c r="A65" s="99">
        <v>55</v>
      </c>
      <c r="B65" s="94" t="s">
        <v>152</v>
      </c>
      <c r="C65" s="94" t="s">
        <v>153</v>
      </c>
      <c r="D65" s="95" t="s">
        <v>151</v>
      </c>
      <c r="E65" s="96" t="s">
        <v>38</v>
      </c>
      <c r="F65" s="105">
        <v>4.29</v>
      </c>
      <c r="G65" s="98" t="s">
        <v>19</v>
      </c>
      <c r="H65" s="98">
        <v>3.15</v>
      </c>
      <c r="I65" s="98" t="s">
        <v>19</v>
      </c>
      <c r="J65" s="102">
        <v>3.39</v>
      </c>
    </row>
    <row r="66" spans="1:12" ht="12.75" x14ac:dyDescent="0.2">
      <c r="A66" s="99">
        <v>56</v>
      </c>
      <c r="B66" s="94" t="s">
        <v>154</v>
      </c>
      <c r="C66" s="94" t="s">
        <v>155</v>
      </c>
      <c r="D66" s="95" t="s">
        <v>151</v>
      </c>
      <c r="E66" s="96" t="s">
        <v>22</v>
      </c>
      <c r="F66" s="105">
        <v>4.29</v>
      </c>
      <c r="G66" s="98">
        <v>4.49</v>
      </c>
      <c r="H66" s="98">
        <v>3.19</v>
      </c>
      <c r="I66" s="98">
        <v>3.45</v>
      </c>
      <c r="J66" s="103">
        <v>3.49</v>
      </c>
    </row>
    <row r="67" spans="1:12" ht="12.75" x14ac:dyDescent="0.2">
      <c r="A67" s="99">
        <v>57</v>
      </c>
      <c r="B67" s="94" t="s">
        <v>131</v>
      </c>
      <c r="C67" s="94" t="s">
        <v>156</v>
      </c>
      <c r="D67" s="95" t="s">
        <v>151</v>
      </c>
      <c r="E67" s="96" t="s">
        <v>133</v>
      </c>
      <c r="F67" s="105">
        <v>4.2699999999999996</v>
      </c>
      <c r="G67" s="98" t="s">
        <v>19</v>
      </c>
      <c r="H67" s="98" t="s">
        <v>19</v>
      </c>
      <c r="I67" s="102">
        <v>3.36</v>
      </c>
      <c r="J67" s="102" t="s">
        <v>19</v>
      </c>
    </row>
    <row r="68" spans="1:12" ht="15" x14ac:dyDescent="0.2">
      <c r="A68" s="319" t="s">
        <v>157</v>
      </c>
      <c r="B68" s="320"/>
      <c r="C68" s="320"/>
      <c r="D68" s="320"/>
      <c r="E68" s="320"/>
      <c r="F68" s="42">
        <f>AVERAGE(F10:F38,F40:F67)</f>
        <v>4.2869642857142853</v>
      </c>
      <c r="G68" s="42">
        <f>AVERAGE(G10:G38,G40:G67)</f>
        <v>4.357555555555555</v>
      </c>
      <c r="H68" s="42">
        <f>AVERAGE(H10:H38,H40:H67)</f>
        <v>3.2442000000000002</v>
      </c>
      <c r="I68" s="42">
        <f>AVERAGE(I10:I38,I40:I67)</f>
        <v>3.4171794871794883</v>
      </c>
      <c r="J68" s="42">
        <f>AVERAGE(J10:J38,J40:J67)</f>
        <v>3.4850000000000003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f>SMALL(F10:F38:F40:F67,1)</f>
        <v>4.1900000000000004</v>
      </c>
      <c r="G81" s="4">
        <f>SMALL(G10:G38:G40:G67,1)</f>
        <v>4.1900000000000004</v>
      </c>
      <c r="H81" s="4">
        <f>SMALL(H10:H38:H40:H67,1)</f>
        <v>3.07</v>
      </c>
      <c r="I81" s="4">
        <f>SMALL(I10:I38:I40:I67,1)</f>
        <v>3.15</v>
      </c>
      <c r="J81" s="4">
        <f>SMALL(J10:J38:J40:J67,1)</f>
        <v>3.27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86"/>
  <sheetViews>
    <sheetView zoomScale="70" zoomScaleNormal="7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221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3.19</v>
      </c>
      <c r="I10" s="159">
        <v>3.39</v>
      </c>
      <c r="J10" s="159">
        <v>3.49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3.29</v>
      </c>
      <c r="I11" s="159">
        <v>3.39</v>
      </c>
      <c r="J11" s="159">
        <v>3.49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4.29</v>
      </c>
      <c r="H12" s="159">
        <v>3.29</v>
      </c>
      <c r="I12" s="159">
        <v>3.29</v>
      </c>
      <c r="J12" s="197">
        <v>3.39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 t="s">
        <v>19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3.29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4.29</v>
      </c>
      <c r="G15" s="159" t="s">
        <v>19</v>
      </c>
      <c r="H15" s="159" t="s">
        <v>19</v>
      </c>
      <c r="I15" s="159">
        <v>3.39</v>
      </c>
      <c r="J15" s="112">
        <v>3.45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4.29</v>
      </c>
      <c r="G16" s="159" t="s">
        <v>19</v>
      </c>
      <c r="H16" s="159">
        <v>3.39</v>
      </c>
      <c r="I16" s="159">
        <v>3.59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3.29</v>
      </c>
      <c r="I17" s="111">
        <v>3.39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4.29</v>
      </c>
      <c r="G18" s="199">
        <v>4.29</v>
      </c>
      <c r="H18" s="200">
        <v>3.29</v>
      </c>
      <c r="I18" s="199">
        <v>3.59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4.29</v>
      </c>
      <c r="G19" s="159">
        <v>4.49</v>
      </c>
      <c r="H19" s="112" t="s">
        <v>19</v>
      </c>
      <c r="I19" s="159" t="s">
        <v>19</v>
      </c>
      <c r="J19" s="159">
        <v>3.75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4.29</v>
      </c>
      <c r="G20" s="159">
        <v>4.3899999999999997</v>
      </c>
      <c r="H20" s="112">
        <v>3.19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4.29</v>
      </c>
      <c r="G21" s="112" t="s">
        <v>19</v>
      </c>
      <c r="H21" s="159" t="s">
        <v>19</v>
      </c>
      <c r="I21" s="159">
        <v>3.39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4.29</v>
      </c>
      <c r="G22" s="112">
        <v>4.3899999999999997</v>
      </c>
      <c r="H22" s="159" t="s">
        <v>19</v>
      </c>
      <c r="I22" s="159" t="s">
        <v>19</v>
      </c>
      <c r="J22" s="197">
        <v>3.59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>
        <v>4.29</v>
      </c>
      <c r="H23" s="159">
        <v>3.29</v>
      </c>
      <c r="I23" s="159">
        <v>3.29</v>
      </c>
      <c r="J23" s="159">
        <v>3.39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4.29</v>
      </c>
      <c r="G24" s="159">
        <v>4.29</v>
      </c>
      <c r="H24" s="159" t="s">
        <v>19</v>
      </c>
      <c r="I24" s="202">
        <v>3.29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4.29</v>
      </c>
      <c r="G25" s="159">
        <v>4.29</v>
      </c>
      <c r="H25" s="159">
        <v>3.29</v>
      </c>
      <c r="I25" s="202">
        <v>3.29</v>
      </c>
      <c r="J25" s="159">
        <v>3.39</v>
      </c>
      <c r="K25" s="87"/>
      <c r="L25" s="87"/>
      <c r="M25" s="87"/>
    </row>
    <row r="26" spans="1:13" ht="12.75" x14ac:dyDescent="0.2">
      <c r="A26" s="99">
        <v>17</v>
      </c>
      <c r="B26" s="207" t="s">
        <v>60</v>
      </c>
      <c r="C26" s="207" t="s">
        <v>61</v>
      </c>
      <c r="D26" s="208" t="s">
        <v>62</v>
      </c>
      <c r="E26" s="209" t="s">
        <v>15</v>
      </c>
      <c r="F26" s="159">
        <v>4.29</v>
      </c>
      <c r="G26" s="197">
        <v>4.29</v>
      </c>
      <c r="H26" s="159" t="s">
        <v>19</v>
      </c>
      <c r="I26" s="234">
        <v>3.25</v>
      </c>
      <c r="J26" s="159">
        <v>3.29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4.29</v>
      </c>
      <c r="G27" s="159" t="s">
        <v>19</v>
      </c>
      <c r="H27" s="159" t="s">
        <v>19</v>
      </c>
      <c r="I27" s="202" t="s">
        <v>19</v>
      </c>
      <c r="J27" s="159">
        <v>3.59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4.29</v>
      </c>
      <c r="G28" s="159">
        <v>4.3899999999999997</v>
      </c>
      <c r="H28" s="159" t="s">
        <v>19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4.29</v>
      </c>
      <c r="G29" s="159">
        <v>4.29</v>
      </c>
      <c r="H29" s="159">
        <v>3.29</v>
      </c>
      <c r="I29" s="159">
        <v>3.29</v>
      </c>
      <c r="J29" s="197">
        <v>3.39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4.29</v>
      </c>
      <c r="G30" s="203">
        <v>4.29</v>
      </c>
      <c r="H30" s="203">
        <v>3.39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4.49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4.29</v>
      </c>
      <c r="G32" s="159">
        <v>4.29</v>
      </c>
      <c r="H32" s="159" t="s">
        <v>19</v>
      </c>
      <c r="I32" s="206">
        <v>3.35</v>
      </c>
      <c r="J32" s="159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124">
        <v>4.29</v>
      </c>
      <c r="G33" s="124">
        <v>4.29</v>
      </c>
      <c r="H33" s="124">
        <v>3.29</v>
      </c>
      <c r="I33" s="227">
        <v>3.49</v>
      </c>
      <c r="J33" s="124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4.3899999999999997</v>
      </c>
      <c r="H34" s="98">
        <v>3.39</v>
      </c>
      <c r="I34" s="98">
        <v>3.49</v>
      </c>
      <c r="J34" s="102">
        <v>3.59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>
        <v>4.29</v>
      </c>
      <c r="H35" s="98">
        <v>3.27</v>
      </c>
      <c r="I35" s="98">
        <v>3.49</v>
      </c>
      <c r="J35" s="219">
        <v>3.54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3.39</v>
      </c>
      <c r="I36" s="98" t="s">
        <v>19</v>
      </c>
      <c r="J36" s="103">
        <v>3.75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3.19</v>
      </c>
      <c r="I37" s="102">
        <v>3.39</v>
      </c>
      <c r="J37" s="102">
        <v>3.49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3.29</v>
      </c>
      <c r="I38" s="159" t="s">
        <v>19</v>
      </c>
      <c r="J38" s="159">
        <v>3.49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4.29</v>
      </c>
      <c r="G40" s="216">
        <v>4.3899999999999997</v>
      </c>
      <c r="H40" s="216">
        <v>3.29</v>
      </c>
      <c r="I40" s="216" t="s">
        <v>19</v>
      </c>
      <c r="J40" s="216">
        <v>3.49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3.29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207" t="s">
        <v>96</v>
      </c>
      <c r="C43" s="207" t="s">
        <v>97</v>
      </c>
      <c r="D43" s="208" t="s">
        <v>95</v>
      </c>
      <c r="E43" s="208" t="s">
        <v>26</v>
      </c>
      <c r="F43" s="70">
        <v>4.2699999999999996</v>
      </c>
      <c r="G43" s="64">
        <v>4.2699999999999996</v>
      </c>
      <c r="H43" s="102" t="s">
        <v>19</v>
      </c>
      <c r="I43" s="98" t="s">
        <v>19</v>
      </c>
      <c r="J43" s="103">
        <v>3.56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4.29</v>
      </c>
      <c r="G44" s="98">
        <v>4.3899999999999997</v>
      </c>
      <c r="H44" s="102">
        <v>3.29</v>
      </c>
      <c r="I44" s="98">
        <v>3.29</v>
      </c>
      <c r="J44" s="103">
        <v>3.39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4.29</v>
      </c>
      <c r="G45" s="98">
        <v>4.3899999999999997</v>
      </c>
      <c r="H45" s="98">
        <v>3.39</v>
      </c>
      <c r="I45" s="98" t="s">
        <v>19</v>
      </c>
      <c r="J45" s="98">
        <v>3.75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4.29</v>
      </c>
      <c r="G46" s="102">
        <v>4.3899999999999997</v>
      </c>
      <c r="H46" s="98">
        <v>3.29</v>
      </c>
      <c r="I46" s="98" t="s">
        <v>222</v>
      </c>
      <c r="J46" s="102" t="s">
        <v>19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>
        <v>4.49</v>
      </c>
      <c r="H47" s="98">
        <v>3.29</v>
      </c>
      <c r="I47" s="98">
        <v>3.59</v>
      </c>
      <c r="J47" s="102">
        <v>3.59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3.29</v>
      </c>
      <c r="I48" s="109">
        <v>3.29</v>
      </c>
      <c r="J48" s="107">
        <v>3.39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4.29</v>
      </c>
      <c r="G49" s="98">
        <v>4.3899999999999997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207" t="s">
        <v>163</v>
      </c>
      <c r="C50" s="207" t="s">
        <v>164</v>
      </c>
      <c r="D50" s="208" t="s">
        <v>117</v>
      </c>
      <c r="E50" s="209" t="s">
        <v>18</v>
      </c>
      <c r="F50" s="105">
        <v>4.29</v>
      </c>
      <c r="G50" s="98">
        <v>4.29</v>
      </c>
      <c r="H50" s="160">
        <v>3.29</v>
      </c>
      <c r="I50" s="102" t="s">
        <v>19</v>
      </c>
      <c r="J50" s="262">
        <v>3.29</v>
      </c>
    </row>
    <row r="51" spans="1:11" ht="12.75" x14ac:dyDescent="0.2">
      <c r="A51" s="99">
        <v>41</v>
      </c>
      <c r="B51" s="162" t="s">
        <v>115</v>
      </c>
      <c r="C51" s="162" t="s">
        <v>224</v>
      </c>
      <c r="D51" s="163" t="s">
        <v>117</v>
      </c>
      <c r="E51" s="164" t="s">
        <v>38</v>
      </c>
      <c r="F51" s="168">
        <v>4.24</v>
      </c>
      <c r="G51" s="229">
        <v>4.25</v>
      </c>
      <c r="H51" s="233">
        <v>3.18</v>
      </c>
      <c r="I51" s="102">
        <v>3.38</v>
      </c>
      <c r="J51" s="98">
        <v>3.48</v>
      </c>
    </row>
    <row r="52" spans="1:11" ht="12.75" x14ac:dyDescent="0.2">
      <c r="A52" s="99">
        <v>42</v>
      </c>
      <c r="B52" s="162" t="s">
        <v>118</v>
      </c>
      <c r="C52" s="162" t="s">
        <v>119</v>
      </c>
      <c r="D52" s="163" t="s">
        <v>117</v>
      </c>
      <c r="E52" s="164" t="s">
        <v>22</v>
      </c>
      <c r="F52" s="168">
        <v>4.24</v>
      </c>
      <c r="G52" s="98">
        <v>4.54</v>
      </c>
      <c r="H52" s="102" t="s">
        <v>19</v>
      </c>
      <c r="I52" s="102">
        <v>3.75</v>
      </c>
      <c r="J52" s="98">
        <v>3.75</v>
      </c>
    </row>
    <row r="53" spans="1:11" ht="12.75" x14ac:dyDescent="0.2">
      <c r="A53" s="99">
        <v>43</v>
      </c>
      <c r="B53" s="57" t="s">
        <v>120</v>
      </c>
      <c r="C53" s="57" t="s">
        <v>121</v>
      </c>
      <c r="D53" s="58" t="s">
        <v>122</v>
      </c>
      <c r="E53" s="59" t="s">
        <v>18</v>
      </c>
      <c r="F53" s="70">
        <v>4.2699999999999996</v>
      </c>
      <c r="G53" s="64">
        <v>4.37</v>
      </c>
      <c r="H53" s="65">
        <v>3.29</v>
      </c>
      <c r="I53" s="68">
        <v>3.39</v>
      </c>
      <c r="J53" s="64">
        <v>3.49</v>
      </c>
    </row>
    <row r="54" spans="1:11" ht="12.75" x14ac:dyDescent="0.2">
      <c r="A54" s="99">
        <v>44</v>
      </c>
      <c r="B54" s="57" t="s">
        <v>123</v>
      </c>
      <c r="C54" s="57" t="s">
        <v>124</v>
      </c>
      <c r="D54" s="58" t="s">
        <v>122</v>
      </c>
      <c r="E54" s="59" t="s">
        <v>22</v>
      </c>
      <c r="F54" s="70" t="s">
        <v>223</v>
      </c>
      <c r="G54" s="68" t="s">
        <v>19</v>
      </c>
      <c r="H54" s="65" t="s">
        <v>19</v>
      </c>
      <c r="I54" s="65">
        <v>3.58</v>
      </c>
      <c r="J54" s="64" t="s">
        <v>19</v>
      </c>
    </row>
    <row r="55" spans="1:11" ht="12.75" x14ac:dyDescent="0.2">
      <c r="A55" s="99">
        <v>45</v>
      </c>
      <c r="B55" s="57" t="s">
        <v>125</v>
      </c>
      <c r="C55" s="57" t="s">
        <v>126</v>
      </c>
      <c r="D55" s="58" t="s">
        <v>122</v>
      </c>
      <c r="E55" s="59" t="s">
        <v>26</v>
      </c>
      <c r="F55" s="70">
        <v>4.2699999999999996</v>
      </c>
      <c r="G55" s="64">
        <v>4.2699999999999996</v>
      </c>
      <c r="H55" s="64" t="s">
        <v>19</v>
      </c>
      <c r="I55" s="65" t="s">
        <v>19</v>
      </c>
      <c r="J55" s="64">
        <v>3.79</v>
      </c>
    </row>
    <row r="56" spans="1:11" ht="12.75" x14ac:dyDescent="0.2">
      <c r="A56" s="99">
        <v>46</v>
      </c>
      <c r="B56" s="57" t="s">
        <v>127</v>
      </c>
      <c r="C56" s="57" t="s">
        <v>128</v>
      </c>
      <c r="D56" s="58" t="s">
        <v>122</v>
      </c>
      <c r="E56" s="59" t="s">
        <v>26</v>
      </c>
      <c r="F56" s="70">
        <v>4.2699999999999996</v>
      </c>
      <c r="G56" s="64">
        <v>4.2699999999999996</v>
      </c>
      <c r="H56" s="64">
        <v>3.29</v>
      </c>
      <c r="I56" s="65" t="s">
        <v>19</v>
      </c>
      <c r="J56" s="64">
        <v>3.59</v>
      </c>
    </row>
    <row r="57" spans="1:11" ht="12.75" x14ac:dyDescent="0.2">
      <c r="A57" s="99">
        <v>47</v>
      </c>
      <c r="B57" s="57" t="s">
        <v>131</v>
      </c>
      <c r="C57" s="57" t="s">
        <v>132</v>
      </c>
      <c r="D57" s="58" t="s">
        <v>122</v>
      </c>
      <c r="E57" s="59" t="s">
        <v>133</v>
      </c>
      <c r="F57" s="70">
        <v>4.2699999999999996</v>
      </c>
      <c r="G57" s="65" t="s">
        <v>19</v>
      </c>
      <c r="H57" s="65" t="s">
        <v>19</v>
      </c>
      <c r="I57" s="65" t="s">
        <v>19</v>
      </c>
      <c r="J57" s="65" t="s">
        <v>19</v>
      </c>
      <c r="K57" s="148"/>
    </row>
    <row r="58" spans="1:11" ht="12.75" x14ac:dyDescent="0.2">
      <c r="A58" s="99">
        <v>48</v>
      </c>
      <c r="B58" s="57" t="s">
        <v>213</v>
      </c>
      <c r="C58" s="57" t="s">
        <v>214</v>
      </c>
      <c r="D58" s="58" t="s">
        <v>215</v>
      </c>
      <c r="E58" s="59" t="s">
        <v>18</v>
      </c>
      <c r="F58" s="70">
        <v>4.29</v>
      </c>
      <c r="G58" s="64">
        <v>4.29</v>
      </c>
      <c r="H58" s="64">
        <v>3.39</v>
      </c>
      <c r="I58" s="64">
        <v>3.54</v>
      </c>
      <c r="J58" s="65">
        <v>3.64</v>
      </c>
    </row>
    <row r="59" spans="1:11" ht="12.75" x14ac:dyDescent="0.2">
      <c r="A59" s="99">
        <v>49</v>
      </c>
      <c r="B59" s="57" t="s">
        <v>216</v>
      </c>
      <c r="C59" s="57" t="s">
        <v>217</v>
      </c>
      <c r="D59" s="58" t="s">
        <v>136</v>
      </c>
      <c r="E59" s="59" t="s">
        <v>22</v>
      </c>
      <c r="F59" s="70">
        <v>4.29</v>
      </c>
      <c r="G59" s="64">
        <v>4.49</v>
      </c>
      <c r="H59" s="64">
        <v>3.29</v>
      </c>
      <c r="I59" s="64">
        <v>3.49</v>
      </c>
      <c r="J59" s="65">
        <v>3.59</v>
      </c>
    </row>
    <row r="60" spans="1:11" ht="12.75" x14ac:dyDescent="0.2">
      <c r="A60" s="99">
        <v>50</v>
      </c>
      <c r="B60" s="57" t="s">
        <v>137</v>
      </c>
      <c r="C60" s="57" t="s">
        <v>138</v>
      </c>
      <c r="D60" s="58" t="s">
        <v>139</v>
      </c>
      <c r="E60" s="59" t="s">
        <v>18</v>
      </c>
      <c r="F60" s="70">
        <v>4.29</v>
      </c>
      <c r="G60" s="64">
        <v>4.29</v>
      </c>
      <c r="H60" s="64">
        <v>3.39</v>
      </c>
      <c r="I60" s="64">
        <v>3.39</v>
      </c>
      <c r="J60" s="65" t="s">
        <v>19</v>
      </c>
    </row>
    <row r="61" spans="1:11" ht="12.75" x14ac:dyDescent="0.2">
      <c r="A61" s="99">
        <v>51</v>
      </c>
      <c r="B61" s="57" t="s">
        <v>140</v>
      </c>
      <c r="C61" s="57" t="s">
        <v>141</v>
      </c>
      <c r="D61" s="58" t="s">
        <v>25</v>
      </c>
      <c r="E61" s="59" t="s">
        <v>38</v>
      </c>
      <c r="F61" s="70">
        <v>4.29</v>
      </c>
      <c r="G61" s="64">
        <v>4.29</v>
      </c>
      <c r="H61" s="64">
        <v>3.39</v>
      </c>
      <c r="I61" s="64">
        <v>3.49</v>
      </c>
      <c r="J61" s="65" t="s">
        <v>19</v>
      </c>
    </row>
    <row r="62" spans="1:11" ht="12.75" x14ac:dyDescent="0.2">
      <c r="A62" s="99">
        <v>52</v>
      </c>
      <c r="B62" s="57" t="s">
        <v>142</v>
      </c>
      <c r="C62" s="57" t="s">
        <v>143</v>
      </c>
      <c r="D62" s="58" t="s">
        <v>25</v>
      </c>
      <c r="E62" s="59" t="s">
        <v>50</v>
      </c>
      <c r="F62" s="70">
        <v>4.29</v>
      </c>
      <c r="G62" s="64">
        <v>4.3899999999999997</v>
      </c>
      <c r="H62" s="64">
        <v>3.39</v>
      </c>
      <c r="I62" s="64">
        <v>3.49</v>
      </c>
      <c r="J62" s="65">
        <v>3.59</v>
      </c>
    </row>
    <row r="63" spans="1:11" ht="12.75" x14ac:dyDescent="0.2">
      <c r="A63" s="99">
        <v>53</v>
      </c>
      <c r="B63" s="75" t="s">
        <v>144</v>
      </c>
      <c r="C63" s="57" t="s">
        <v>145</v>
      </c>
      <c r="D63" s="76" t="s">
        <v>139</v>
      </c>
      <c r="E63" s="77" t="s">
        <v>50</v>
      </c>
      <c r="F63" s="70">
        <v>4.29</v>
      </c>
      <c r="G63" s="64">
        <v>4.3899999999999997</v>
      </c>
      <c r="H63" s="64">
        <v>3.29</v>
      </c>
      <c r="I63" s="64">
        <v>3.39</v>
      </c>
      <c r="J63" s="68">
        <v>3.49</v>
      </c>
    </row>
    <row r="64" spans="1:11" ht="12.75" x14ac:dyDescent="0.2">
      <c r="A64" s="99">
        <v>54</v>
      </c>
      <c r="B64" s="57" t="s">
        <v>146</v>
      </c>
      <c r="C64" s="57" t="s">
        <v>147</v>
      </c>
      <c r="D64" s="58" t="s">
        <v>148</v>
      </c>
      <c r="E64" s="59" t="s">
        <v>133</v>
      </c>
      <c r="F64" s="70">
        <v>4.2699999999999996</v>
      </c>
      <c r="G64" s="64">
        <v>4.2699999999999996</v>
      </c>
      <c r="H64" s="228" t="s">
        <v>19</v>
      </c>
      <c r="I64" s="65" t="s">
        <v>19</v>
      </c>
      <c r="J64" s="65" t="s">
        <v>19</v>
      </c>
    </row>
    <row r="65" spans="1:11" ht="12.75" x14ac:dyDescent="0.2">
      <c r="A65" s="99">
        <v>55</v>
      </c>
      <c r="B65" s="230" t="s">
        <v>149</v>
      </c>
      <c r="C65" s="230" t="s">
        <v>150</v>
      </c>
      <c r="D65" s="231" t="s">
        <v>151</v>
      </c>
      <c r="E65" s="232" t="s">
        <v>18</v>
      </c>
      <c r="F65" s="70">
        <v>4.29</v>
      </c>
      <c r="G65" s="64">
        <v>4.34</v>
      </c>
      <c r="H65" s="64">
        <v>3.39</v>
      </c>
      <c r="I65" s="64">
        <v>3.65</v>
      </c>
      <c r="J65" s="65">
        <v>3.69</v>
      </c>
    </row>
    <row r="66" spans="1:11" ht="12.75" x14ac:dyDescent="0.2">
      <c r="A66" s="99">
        <v>56</v>
      </c>
      <c r="B66" s="57" t="s">
        <v>152</v>
      </c>
      <c r="C66" s="57" t="s">
        <v>153</v>
      </c>
      <c r="D66" s="58" t="s">
        <v>151</v>
      </c>
      <c r="E66" s="59" t="s">
        <v>38</v>
      </c>
      <c r="F66" s="70">
        <v>4.29</v>
      </c>
      <c r="G66" s="64" t="s">
        <v>19</v>
      </c>
      <c r="H66" s="64">
        <v>3.29</v>
      </c>
      <c r="I66" s="64" t="s">
        <v>19</v>
      </c>
      <c r="J66" s="65">
        <v>3.39</v>
      </c>
    </row>
    <row r="67" spans="1:11" ht="12.75" x14ac:dyDescent="0.2">
      <c r="A67" s="99">
        <v>57</v>
      </c>
      <c r="B67" s="57" t="s">
        <v>154</v>
      </c>
      <c r="C67" s="57" t="s">
        <v>155</v>
      </c>
      <c r="D67" s="58" t="s">
        <v>151</v>
      </c>
      <c r="E67" s="59" t="s">
        <v>22</v>
      </c>
      <c r="F67" s="70">
        <v>4.29</v>
      </c>
      <c r="G67" s="64">
        <v>4.49</v>
      </c>
      <c r="H67" s="64">
        <v>3.39</v>
      </c>
      <c r="I67" s="64">
        <v>3.65</v>
      </c>
      <c r="J67" s="68">
        <v>3.69</v>
      </c>
    </row>
    <row r="68" spans="1:11" ht="12.75" x14ac:dyDescent="0.2">
      <c r="A68" s="99">
        <v>58</v>
      </c>
      <c r="B68" s="57" t="s">
        <v>131</v>
      </c>
      <c r="C68" s="57" t="s">
        <v>156</v>
      </c>
      <c r="D68" s="58" t="s">
        <v>151</v>
      </c>
      <c r="E68" s="59" t="s">
        <v>133</v>
      </c>
      <c r="F68" s="70">
        <v>4.2699999999999996</v>
      </c>
      <c r="G68" s="98" t="s">
        <v>19</v>
      </c>
      <c r="H68" s="98" t="s">
        <v>19</v>
      </c>
      <c r="I68" s="102">
        <v>3.36</v>
      </c>
      <c r="J68" s="102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4.2892857142857146</v>
      </c>
      <c r="G69" s="42">
        <f>AVERAGE(G10:G38,G40:G68)</f>
        <v>4.3434782608695652</v>
      </c>
      <c r="H69" s="42">
        <f>AVERAGE(H10:H38,H40:H68)</f>
        <v>3.3209756097560987</v>
      </c>
      <c r="I69" s="42">
        <f>AVERAGE(I10:I38,I40:I68)</f>
        <v>3.4436585365853656</v>
      </c>
      <c r="J69" s="42">
        <f>AVERAGE(J10:J38,J40:J68)</f>
        <v>3.5415000000000001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4.24</v>
      </c>
      <c r="G82" s="4">
        <f>SMALL(G10:G38:G40:G68,1)</f>
        <v>4.25</v>
      </c>
      <c r="H82" s="4">
        <f>SMALL(H10:H38:H40:H68,1)</f>
        <v>3.18</v>
      </c>
      <c r="I82" s="4">
        <f>SMALL(I10:I38:I40:I68,1)</f>
        <v>3.25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honeticPr fontId="12" type="noConversion"/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86"/>
  <sheetViews>
    <sheetView zoomScale="68" zoomScaleNormal="68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225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3.29</v>
      </c>
      <c r="I10" s="159">
        <v>3.39</v>
      </c>
      <c r="J10" s="159">
        <v>3.49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3.39</v>
      </c>
      <c r="I11" s="159">
        <v>3.49</v>
      </c>
      <c r="J11" s="159">
        <v>3.59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4.3899999999999997</v>
      </c>
      <c r="H12" s="159">
        <v>3.49</v>
      </c>
      <c r="I12" s="159">
        <v>3.59</v>
      </c>
      <c r="J12" s="197">
        <v>3.65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 t="s">
        <v>19</v>
      </c>
      <c r="I13" s="159">
        <v>3.59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3.29</v>
      </c>
      <c r="I14" s="159">
        <v>3.49</v>
      </c>
      <c r="J14" s="112" t="s">
        <v>19</v>
      </c>
    </row>
    <row r="15" spans="1:13" ht="12.75" x14ac:dyDescent="0.2">
      <c r="A15" s="99">
        <v>6</v>
      </c>
      <c r="B15" s="207" t="s">
        <v>35</v>
      </c>
      <c r="C15" s="207" t="s">
        <v>36</v>
      </c>
      <c r="D15" s="208" t="s">
        <v>37</v>
      </c>
      <c r="E15" s="209" t="s">
        <v>38</v>
      </c>
      <c r="F15" s="236">
        <v>4.24</v>
      </c>
      <c r="G15" s="159" t="s">
        <v>19</v>
      </c>
      <c r="H15" s="159">
        <v>3.39</v>
      </c>
      <c r="I15" s="159">
        <v>3.39</v>
      </c>
      <c r="J15" s="112">
        <v>3.45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4.29</v>
      </c>
      <c r="G16" s="159">
        <v>4.29</v>
      </c>
      <c r="H16" s="159">
        <v>3.39</v>
      </c>
      <c r="I16" s="159">
        <v>3.49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3.39</v>
      </c>
      <c r="I17" s="111">
        <v>3.49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4.29</v>
      </c>
      <c r="G18" s="199">
        <v>4.29</v>
      </c>
      <c r="H18" s="200">
        <v>3.39</v>
      </c>
      <c r="I18" s="199">
        <v>3.59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4.29</v>
      </c>
      <c r="G19" s="159">
        <v>4.49</v>
      </c>
      <c r="H19" s="77">
        <v>3.25</v>
      </c>
      <c r="I19" s="159" t="s">
        <v>19</v>
      </c>
      <c r="J19" s="159">
        <v>3.75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4.29</v>
      </c>
      <c r="G20" s="159">
        <v>4.3899999999999997</v>
      </c>
      <c r="H20" s="112">
        <v>3.29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4.29</v>
      </c>
      <c r="G21" s="112" t="s">
        <v>19</v>
      </c>
      <c r="H21" s="159">
        <v>3.39</v>
      </c>
      <c r="I21" s="159">
        <v>3.49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4.29</v>
      </c>
      <c r="G22" s="112">
        <v>4.29</v>
      </c>
      <c r="H22" s="159">
        <v>3.29</v>
      </c>
      <c r="I22" s="159" t="s">
        <v>19</v>
      </c>
      <c r="J22" s="197">
        <v>3.59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>
        <v>4.29</v>
      </c>
      <c r="H23" s="159">
        <v>3.49</v>
      </c>
      <c r="I23" s="159">
        <v>3.59</v>
      </c>
      <c r="J23" s="159">
        <v>3.69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4.29</v>
      </c>
      <c r="G24" s="159">
        <v>4.29</v>
      </c>
      <c r="H24" s="159">
        <v>3.49</v>
      </c>
      <c r="I24" s="202">
        <v>3.49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4.29</v>
      </c>
      <c r="G25" s="159">
        <v>4.29</v>
      </c>
      <c r="H25" s="159">
        <v>3.49</v>
      </c>
      <c r="I25" s="202">
        <v>3.59</v>
      </c>
      <c r="J25" s="159">
        <v>3.69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159">
        <v>4.29</v>
      </c>
      <c r="G26" s="197">
        <v>4.29</v>
      </c>
      <c r="H26" s="159" t="s">
        <v>19</v>
      </c>
      <c r="I26" s="202">
        <v>3.39</v>
      </c>
      <c r="J26" s="159">
        <v>3.49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4.29</v>
      </c>
      <c r="G27" s="159" t="s">
        <v>19</v>
      </c>
      <c r="H27" s="159">
        <v>3.39</v>
      </c>
      <c r="I27" s="202" t="s">
        <v>19</v>
      </c>
      <c r="J27" s="159">
        <v>3.59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4.29</v>
      </c>
      <c r="G28" s="159">
        <v>4.3899999999999997</v>
      </c>
      <c r="H28" s="159">
        <v>3.29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4.29</v>
      </c>
      <c r="G29" s="159">
        <v>4.29</v>
      </c>
      <c r="H29" s="159">
        <v>3.39</v>
      </c>
      <c r="I29" s="159">
        <v>3.59</v>
      </c>
      <c r="J29" s="197">
        <v>3.69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4.29</v>
      </c>
      <c r="G30" s="203">
        <v>4.29</v>
      </c>
      <c r="H30" s="203">
        <v>3.49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4.49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4.29</v>
      </c>
      <c r="G32" s="159" t="s">
        <v>19</v>
      </c>
      <c r="H32" s="159">
        <v>3.39</v>
      </c>
      <c r="I32" s="237">
        <v>3.35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4.29</v>
      </c>
      <c r="G33" s="159">
        <v>4.29</v>
      </c>
      <c r="H33" s="159">
        <v>3.29</v>
      </c>
      <c r="I33" s="206">
        <v>3.49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4.3899999999999997</v>
      </c>
      <c r="H34" s="98">
        <v>3.39</v>
      </c>
      <c r="I34" s="98">
        <v>3.39</v>
      </c>
      <c r="J34" s="102">
        <v>3.59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>
        <v>4.29</v>
      </c>
      <c r="H35" s="98">
        <v>3.39</v>
      </c>
      <c r="I35" s="98">
        <v>3.49</v>
      </c>
      <c r="J35" s="219">
        <v>3.59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3.49</v>
      </c>
      <c r="I36" s="98" t="s">
        <v>19</v>
      </c>
      <c r="J36" s="103">
        <v>3.84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3.29</v>
      </c>
      <c r="I37" s="102">
        <v>3.39</v>
      </c>
      <c r="J37" s="102">
        <v>3.49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3.39</v>
      </c>
      <c r="I38" s="159">
        <v>3.59</v>
      </c>
      <c r="J38" s="159" t="s">
        <v>19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4.29</v>
      </c>
      <c r="G40" s="216">
        <v>4.3899999999999997</v>
      </c>
      <c r="H40" s="216">
        <v>3.29</v>
      </c>
      <c r="I40" s="216" t="s">
        <v>19</v>
      </c>
      <c r="J40" s="216">
        <v>3.49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3.29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207" t="s">
        <v>96</v>
      </c>
      <c r="C43" s="207" t="s">
        <v>97</v>
      </c>
      <c r="D43" s="208" t="s">
        <v>95</v>
      </c>
      <c r="E43" s="208" t="s">
        <v>26</v>
      </c>
      <c r="F43" s="105">
        <v>4.2699999999999996</v>
      </c>
      <c r="G43" s="229">
        <v>4.2699999999999996</v>
      </c>
      <c r="H43" s="102" t="s">
        <v>19</v>
      </c>
      <c r="I43" s="98" t="s">
        <v>19</v>
      </c>
      <c r="J43" s="103">
        <v>4.5599999999999996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4.29</v>
      </c>
      <c r="G44" s="98">
        <v>4.3899999999999997</v>
      </c>
      <c r="H44" s="102">
        <v>3.49</v>
      </c>
      <c r="I44" s="98">
        <v>3.59</v>
      </c>
      <c r="J44" s="103">
        <v>3.69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4.29</v>
      </c>
      <c r="G45" s="98">
        <v>4.3899999999999997</v>
      </c>
      <c r="H45" s="98">
        <v>3.49</v>
      </c>
      <c r="I45" s="98" t="s">
        <v>19</v>
      </c>
      <c r="J45" s="98">
        <v>3.75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4.29</v>
      </c>
      <c r="G46" s="102" t="s">
        <v>19</v>
      </c>
      <c r="H46" s="98">
        <v>3.39</v>
      </c>
      <c r="I46" s="98">
        <v>3.49</v>
      </c>
      <c r="J46" s="102">
        <v>3.59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>
        <v>4.49</v>
      </c>
      <c r="H47" s="98">
        <v>3.39</v>
      </c>
      <c r="I47" s="98" t="s">
        <v>19</v>
      </c>
      <c r="J47" s="102">
        <v>3.59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3.49</v>
      </c>
      <c r="I48" s="109">
        <v>3.59</v>
      </c>
      <c r="J48" s="107">
        <v>3.69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4.28</v>
      </c>
      <c r="G49" s="98">
        <v>4.4400000000000004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207" t="s">
        <v>163</v>
      </c>
      <c r="C50" s="207" t="s">
        <v>164</v>
      </c>
      <c r="D50" s="208" t="s">
        <v>117</v>
      </c>
      <c r="E50" s="209" t="s">
        <v>18</v>
      </c>
      <c r="F50" s="105">
        <v>4.29</v>
      </c>
      <c r="G50" s="98">
        <v>4.29</v>
      </c>
      <c r="H50" s="160">
        <v>3.29</v>
      </c>
      <c r="I50" s="102" t="s">
        <v>19</v>
      </c>
      <c r="J50" s="262">
        <v>3.29</v>
      </c>
    </row>
    <row r="51" spans="1:11" ht="12.75" x14ac:dyDescent="0.2">
      <c r="A51" s="99">
        <v>41</v>
      </c>
      <c r="B51" s="94" t="s">
        <v>115</v>
      </c>
      <c r="C51" s="94" t="s">
        <v>224</v>
      </c>
      <c r="D51" s="95" t="s">
        <v>117</v>
      </c>
      <c r="E51" s="96" t="s">
        <v>38</v>
      </c>
      <c r="F51" s="105">
        <v>4.29</v>
      </c>
      <c r="G51" s="98">
        <v>4.34</v>
      </c>
      <c r="H51" s="233">
        <v>3.18</v>
      </c>
      <c r="I51" s="102">
        <v>3.38</v>
      </c>
      <c r="J51" s="98">
        <v>3.48</v>
      </c>
    </row>
    <row r="52" spans="1:11" ht="12.75" x14ac:dyDescent="0.2">
      <c r="A52" s="99">
        <v>42</v>
      </c>
      <c r="B52" s="207" t="s">
        <v>118</v>
      </c>
      <c r="C52" s="207" t="s">
        <v>119</v>
      </c>
      <c r="D52" s="208" t="s">
        <v>117</v>
      </c>
      <c r="E52" s="209" t="s">
        <v>22</v>
      </c>
      <c r="F52" s="235">
        <v>4.24</v>
      </c>
      <c r="G52" s="98">
        <v>4.54</v>
      </c>
      <c r="H52" s="102" t="s">
        <v>19</v>
      </c>
      <c r="I52" s="102">
        <v>3.75</v>
      </c>
      <c r="J52" s="98">
        <v>3.75</v>
      </c>
    </row>
    <row r="53" spans="1:11" ht="12.75" x14ac:dyDescent="0.2">
      <c r="A53" s="99">
        <v>43</v>
      </c>
      <c r="B53" s="94" t="s">
        <v>120</v>
      </c>
      <c r="C53" s="94" t="s">
        <v>121</v>
      </c>
      <c r="D53" s="95" t="s">
        <v>122</v>
      </c>
      <c r="E53" s="96" t="s">
        <v>18</v>
      </c>
      <c r="F53" s="105">
        <v>4.2699999999999996</v>
      </c>
      <c r="G53" s="98">
        <v>4.37</v>
      </c>
      <c r="H53" s="102">
        <v>3.29</v>
      </c>
      <c r="I53" s="103">
        <v>3.49</v>
      </c>
      <c r="J53" s="98">
        <v>3.59</v>
      </c>
    </row>
    <row r="54" spans="1:11" ht="12.75" x14ac:dyDescent="0.2">
      <c r="A54" s="99">
        <v>44</v>
      </c>
      <c r="B54" s="94" t="s">
        <v>123</v>
      </c>
      <c r="C54" s="94" t="s">
        <v>124</v>
      </c>
      <c r="D54" s="95" t="s">
        <v>122</v>
      </c>
      <c r="E54" s="96" t="s">
        <v>22</v>
      </c>
      <c r="F54" s="105">
        <v>4.28</v>
      </c>
      <c r="G54" s="103" t="s">
        <v>19</v>
      </c>
      <c r="H54" s="102">
        <v>3.35</v>
      </c>
      <c r="I54" s="102" t="s">
        <v>19</v>
      </c>
      <c r="J54" s="98">
        <v>3.59</v>
      </c>
    </row>
    <row r="55" spans="1:11" ht="12.75" x14ac:dyDescent="0.2">
      <c r="A55" s="99">
        <v>45</v>
      </c>
      <c r="B55" s="207" t="s">
        <v>125</v>
      </c>
      <c r="C55" s="207" t="s">
        <v>126</v>
      </c>
      <c r="D55" s="208" t="s">
        <v>122</v>
      </c>
      <c r="E55" s="209" t="s">
        <v>26</v>
      </c>
      <c r="F55" s="105">
        <v>4.2699999999999996</v>
      </c>
      <c r="G55" s="229">
        <v>4.2699999999999996</v>
      </c>
      <c r="H55" s="98" t="s">
        <v>19</v>
      </c>
      <c r="I55" s="102" t="s">
        <v>19</v>
      </c>
      <c r="J55" s="98">
        <v>3.79</v>
      </c>
    </row>
    <row r="56" spans="1:11" ht="12.75" x14ac:dyDescent="0.2">
      <c r="A56" s="99">
        <v>46</v>
      </c>
      <c r="B56" s="207" t="s">
        <v>127</v>
      </c>
      <c r="C56" s="207" t="s">
        <v>128</v>
      </c>
      <c r="D56" s="208" t="s">
        <v>122</v>
      </c>
      <c r="E56" s="209" t="s">
        <v>26</v>
      </c>
      <c r="F56" s="105">
        <v>4.2699999999999996</v>
      </c>
      <c r="G56" s="229">
        <v>4.2699999999999996</v>
      </c>
      <c r="H56" s="98">
        <v>3.39</v>
      </c>
      <c r="I56" s="102" t="s">
        <v>19</v>
      </c>
      <c r="J56" s="98">
        <v>3.59</v>
      </c>
    </row>
    <row r="57" spans="1:11" ht="12.75" x14ac:dyDescent="0.2">
      <c r="A57" s="99">
        <v>47</v>
      </c>
      <c r="B57" s="94" t="s">
        <v>131</v>
      </c>
      <c r="C57" s="94" t="s">
        <v>132</v>
      </c>
      <c r="D57" s="95" t="s">
        <v>122</v>
      </c>
      <c r="E57" s="96" t="s">
        <v>133</v>
      </c>
      <c r="F57" s="105">
        <v>4.2699999999999996</v>
      </c>
      <c r="G57" s="102" t="s">
        <v>19</v>
      </c>
      <c r="H57" s="102" t="s">
        <v>19</v>
      </c>
      <c r="I57" s="102" t="s">
        <v>19</v>
      </c>
      <c r="J57" s="102" t="s">
        <v>19</v>
      </c>
      <c r="K57" s="148"/>
    </row>
    <row r="58" spans="1:11" ht="12.75" x14ac:dyDescent="0.2">
      <c r="A58" s="99">
        <v>48</v>
      </c>
      <c r="B58" s="94" t="s">
        <v>213</v>
      </c>
      <c r="C58" s="94" t="s">
        <v>214</v>
      </c>
      <c r="D58" s="95" t="s">
        <v>215</v>
      </c>
      <c r="E58" s="96" t="s">
        <v>18</v>
      </c>
      <c r="F58" s="105">
        <v>4.29</v>
      </c>
      <c r="G58" s="98">
        <v>4.29</v>
      </c>
      <c r="H58" s="98">
        <v>3.49</v>
      </c>
      <c r="I58" s="98">
        <v>3.49</v>
      </c>
      <c r="J58" s="102">
        <v>3.59</v>
      </c>
    </row>
    <row r="59" spans="1:11" ht="12.75" x14ac:dyDescent="0.2">
      <c r="A59" s="99">
        <v>49</v>
      </c>
      <c r="B59" s="94" t="s">
        <v>216</v>
      </c>
      <c r="C59" s="94" t="s">
        <v>217</v>
      </c>
      <c r="D59" s="95" t="s">
        <v>136</v>
      </c>
      <c r="E59" s="96" t="s">
        <v>22</v>
      </c>
      <c r="F59" s="105">
        <v>4.29</v>
      </c>
      <c r="G59" s="98">
        <v>4.49</v>
      </c>
      <c r="H59" s="98">
        <v>3.39</v>
      </c>
      <c r="I59" s="98">
        <v>3.59</v>
      </c>
      <c r="J59" s="102">
        <v>3.59</v>
      </c>
    </row>
    <row r="60" spans="1:11" ht="12.75" x14ac:dyDescent="0.2">
      <c r="A60" s="99">
        <v>50</v>
      </c>
      <c r="B60" s="94" t="s">
        <v>137</v>
      </c>
      <c r="C60" s="94" t="s">
        <v>138</v>
      </c>
      <c r="D60" s="95" t="s">
        <v>139</v>
      </c>
      <c r="E60" s="96" t="s">
        <v>18</v>
      </c>
      <c r="F60" s="105">
        <v>4.29</v>
      </c>
      <c r="G60" s="98">
        <v>4.29</v>
      </c>
      <c r="H60" s="98">
        <v>3.39</v>
      </c>
      <c r="I60" s="98">
        <v>3.49</v>
      </c>
      <c r="J60" s="102" t="s">
        <v>19</v>
      </c>
    </row>
    <row r="61" spans="1:11" ht="12.75" x14ac:dyDescent="0.2">
      <c r="A61" s="99">
        <v>51</v>
      </c>
      <c r="B61" s="94" t="s">
        <v>140</v>
      </c>
      <c r="C61" s="94" t="s">
        <v>141</v>
      </c>
      <c r="D61" s="95" t="s">
        <v>25</v>
      </c>
      <c r="E61" s="96" t="s">
        <v>38</v>
      </c>
      <c r="F61" s="105">
        <v>4.29</v>
      </c>
      <c r="G61" s="98">
        <v>4.29</v>
      </c>
      <c r="H61" s="98">
        <v>3.39</v>
      </c>
      <c r="I61" s="98">
        <v>3.49</v>
      </c>
      <c r="J61" s="102" t="s">
        <v>19</v>
      </c>
    </row>
    <row r="62" spans="1:11" ht="12.75" x14ac:dyDescent="0.2">
      <c r="A62" s="99">
        <v>52</v>
      </c>
      <c r="B62" s="94" t="s">
        <v>142</v>
      </c>
      <c r="C62" s="94" t="s">
        <v>143</v>
      </c>
      <c r="D62" s="95" t="s">
        <v>25</v>
      </c>
      <c r="E62" s="96" t="s">
        <v>50</v>
      </c>
      <c r="F62" s="105">
        <v>4.29</v>
      </c>
      <c r="G62" s="98">
        <v>4.3899999999999997</v>
      </c>
      <c r="H62" s="98">
        <v>3.39</v>
      </c>
      <c r="I62" s="98">
        <v>3.49</v>
      </c>
      <c r="J62" s="102">
        <v>3.59</v>
      </c>
    </row>
    <row r="63" spans="1:11" ht="12.75" x14ac:dyDescent="0.2">
      <c r="A63" s="99">
        <v>53</v>
      </c>
      <c r="B63" s="110" t="s">
        <v>144</v>
      </c>
      <c r="C63" s="94" t="s">
        <v>145</v>
      </c>
      <c r="D63" s="111" t="s">
        <v>139</v>
      </c>
      <c r="E63" s="112" t="s">
        <v>50</v>
      </c>
      <c r="F63" s="105">
        <v>4.29</v>
      </c>
      <c r="G63" s="98">
        <v>4.3899999999999997</v>
      </c>
      <c r="H63" s="98">
        <v>3.29</v>
      </c>
      <c r="I63" s="98">
        <v>3.39</v>
      </c>
      <c r="J63" s="103">
        <v>3.49</v>
      </c>
    </row>
    <row r="64" spans="1:11" ht="12.75" x14ac:dyDescent="0.2">
      <c r="A64" s="99">
        <v>54</v>
      </c>
      <c r="B64" s="207" t="s">
        <v>146</v>
      </c>
      <c r="C64" s="207" t="s">
        <v>147</v>
      </c>
      <c r="D64" s="208" t="s">
        <v>148</v>
      </c>
      <c r="E64" s="209" t="s">
        <v>133</v>
      </c>
      <c r="F64" s="105">
        <v>4.2699999999999996</v>
      </c>
      <c r="G64" s="229">
        <v>4.2699999999999996</v>
      </c>
      <c r="H64" s="98">
        <v>3.27</v>
      </c>
      <c r="I64" s="102" t="s">
        <v>19</v>
      </c>
      <c r="J64" s="102" t="s">
        <v>19</v>
      </c>
    </row>
    <row r="65" spans="1:11" ht="12.75" x14ac:dyDescent="0.2">
      <c r="A65" s="99">
        <v>55</v>
      </c>
      <c r="B65" s="110" t="s">
        <v>149</v>
      </c>
      <c r="C65" s="110" t="s">
        <v>150</v>
      </c>
      <c r="D65" s="111" t="s">
        <v>151</v>
      </c>
      <c r="E65" s="112" t="s">
        <v>18</v>
      </c>
      <c r="F65" s="105">
        <v>4.29</v>
      </c>
      <c r="G65" s="98">
        <v>4.34</v>
      </c>
      <c r="H65" s="98">
        <v>3.39</v>
      </c>
      <c r="I65" s="98">
        <v>3.65</v>
      </c>
      <c r="J65" s="102">
        <v>3.69</v>
      </c>
    </row>
    <row r="66" spans="1:11" ht="12.75" x14ac:dyDescent="0.2">
      <c r="A66" s="99">
        <v>56</v>
      </c>
      <c r="B66" s="94" t="s">
        <v>152</v>
      </c>
      <c r="C66" s="94" t="s">
        <v>153</v>
      </c>
      <c r="D66" s="95" t="s">
        <v>151</v>
      </c>
      <c r="E66" s="96" t="s">
        <v>38</v>
      </c>
      <c r="F66" s="105">
        <v>4.29</v>
      </c>
      <c r="G66" s="98" t="s">
        <v>19</v>
      </c>
      <c r="H66" s="98">
        <v>3.29</v>
      </c>
      <c r="I66" s="98" t="s">
        <v>19</v>
      </c>
      <c r="J66" s="102">
        <v>3.49</v>
      </c>
    </row>
    <row r="67" spans="1:11" ht="12.75" x14ac:dyDescent="0.2">
      <c r="A67" s="99">
        <v>57</v>
      </c>
      <c r="B67" s="94" t="s">
        <v>154</v>
      </c>
      <c r="C67" s="94" t="s">
        <v>155</v>
      </c>
      <c r="D67" s="95" t="s">
        <v>151</v>
      </c>
      <c r="E67" s="96" t="s">
        <v>22</v>
      </c>
      <c r="F67" s="105">
        <v>4.29</v>
      </c>
      <c r="G67" s="98">
        <v>4.49</v>
      </c>
      <c r="H67" s="98">
        <v>3.39</v>
      </c>
      <c r="I67" s="98">
        <v>3.53</v>
      </c>
      <c r="J67" s="103">
        <v>3.59</v>
      </c>
    </row>
    <row r="68" spans="1:11" ht="12.75" x14ac:dyDescent="0.2">
      <c r="A68" s="99">
        <v>58</v>
      </c>
      <c r="B68" s="94" t="s">
        <v>131</v>
      </c>
      <c r="C68" s="94" t="s">
        <v>156</v>
      </c>
      <c r="D68" s="95" t="s">
        <v>151</v>
      </c>
      <c r="E68" s="96" t="s">
        <v>133</v>
      </c>
      <c r="F68" s="105">
        <v>4.2699999999999996</v>
      </c>
      <c r="G68" s="98" t="s">
        <v>19</v>
      </c>
      <c r="H68" s="98" t="s">
        <v>19</v>
      </c>
      <c r="I68" s="102">
        <v>3.38</v>
      </c>
      <c r="J68" s="102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4.2889473684210531</v>
      </c>
      <c r="G69" s="42">
        <f>AVERAGE(G10:G38,G40:G68)</f>
        <v>4.3455555555555554</v>
      </c>
      <c r="H69" s="42">
        <f>AVERAGE(H10:H38,H40:H68)</f>
        <v>3.3799999999999981</v>
      </c>
      <c r="I69" s="42">
        <f>AVERAGE(I10:I38,I40:I68)</f>
        <v>3.5070731707317062</v>
      </c>
      <c r="J69" s="42">
        <f>AVERAGE(J10:J38,J40:J68)</f>
        <v>3.6277500000000011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4.24</v>
      </c>
      <c r="G82" s="4">
        <f>SMALL(G10:G38:G40:G68,1)</f>
        <v>4.2699999999999996</v>
      </c>
      <c r="H82" s="4">
        <f>SMALL(H10:H38:H40:H68,1)</f>
        <v>3.18</v>
      </c>
      <c r="I82" s="4">
        <f>SMALL(I10:I38:I40:I68,1)</f>
        <v>3.35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86"/>
  <sheetViews>
    <sheetView zoomScaleNormal="10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226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3.29</v>
      </c>
      <c r="I10" s="159">
        <v>3.39</v>
      </c>
      <c r="J10" s="159">
        <v>3.49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4.3899999999999997</v>
      </c>
      <c r="H11" s="159">
        <v>3.39</v>
      </c>
      <c r="I11" s="159">
        <v>3.49</v>
      </c>
      <c r="J11" s="159">
        <v>3.59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4.49</v>
      </c>
      <c r="H12" s="159">
        <v>3.39</v>
      </c>
      <c r="I12" s="159">
        <v>3.59</v>
      </c>
      <c r="J12" s="197">
        <v>3.69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 t="s">
        <v>19</v>
      </c>
      <c r="I13" s="159">
        <v>3.59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3.29</v>
      </c>
      <c r="I14" s="159">
        <v>3.49</v>
      </c>
      <c r="J14" s="112" t="s">
        <v>19</v>
      </c>
    </row>
    <row r="15" spans="1:13" ht="12.75" x14ac:dyDescent="0.2">
      <c r="A15" s="99">
        <v>6</v>
      </c>
      <c r="B15" s="207" t="s">
        <v>35</v>
      </c>
      <c r="C15" s="207" t="s">
        <v>36</v>
      </c>
      <c r="D15" s="208" t="s">
        <v>37</v>
      </c>
      <c r="E15" s="209" t="s">
        <v>38</v>
      </c>
      <c r="F15" s="236">
        <v>4.24</v>
      </c>
      <c r="G15" s="159" t="s">
        <v>19</v>
      </c>
      <c r="H15" s="159">
        <v>3.39</v>
      </c>
      <c r="I15" s="159">
        <v>3.39</v>
      </c>
      <c r="J15" s="112">
        <v>3.45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4.29</v>
      </c>
      <c r="G16" s="159" t="s">
        <v>19</v>
      </c>
      <c r="H16" s="159">
        <v>3.39</v>
      </c>
      <c r="I16" s="159">
        <v>3.49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3.39</v>
      </c>
      <c r="I17" s="111">
        <v>3.49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4.29</v>
      </c>
      <c r="G18" s="199" t="s">
        <v>19</v>
      </c>
      <c r="H18" s="200">
        <v>3.39</v>
      </c>
      <c r="I18" s="199">
        <v>3.49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4.29</v>
      </c>
      <c r="G19" s="159">
        <v>4.49</v>
      </c>
      <c r="H19" s="112">
        <v>3.25</v>
      </c>
      <c r="I19" s="159" t="s">
        <v>19</v>
      </c>
      <c r="J19" s="159">
        <v>3.75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4.29</v>
      </c>
      <c r="G20" s="159">
        <v>4.3899999999999997</v>
      </c>
      <c r="H20" s="112">
        <v>3.29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4.29</v>
      </c>
      <c r="G21" s="77">
        <v>3.49</v>
      </c>
      <c r="H21" s="159">
        <v>3.49</v>
      </c>
      <c r="I21" s="159">
        <v>3.59</v>
      </c>
      <c r="J21" s="197">
        <v>3.69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4.29</v>
      </c>
      <c r="G22" s="112">
        <v>4.29</v>
      </c>
      <c r="H22" s="159">
        <v>3.49</v>
      </c>
      <c r="I22" s="159">
        <v>3.59</v>
      </c>
      <c r="J22" s="197">
        <v>3.69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>
        <v>4.29</v>
      </c>
      <c r="H23" s="159">
        <v>3.49</v>
      </c>
      <c r="I23" s="159">
        <v>3.59</v>
      </c>
      <c r="J23" s="159">
        <v>3.69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4.29</v>
      </c>
      <c r="G24" s="159" t="s">
        <v>19</v>
      </c>
      <c r="H24" s="159">
        <v>3.49</v>
      </c>
      <c r="I24" s="202">
        <v>3.49</v>
      </c>
      <c r="J24" s="159">
        <v>3.59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4.29</v>
      </c>
      <c r="G25" s="159" t="s">
        <v>19</v>
      </c>
      <c r="H25" s="159">
        <v>3.39</v>
      </c>
      <c r="I25" s="202">
        <v>3.49</v>
      </c>
      <c r="J25" s="159" t="s">
        <v>19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159">
        <v>4.29</v>
      </c>
      <c r="G26" s="197" t="s">
        <v>19</v>
      </c>
      <c r="H26" s="159">
        <v>3.39</v>
      </c>
      <c r="I26" s="202">
        <v>3.49</v>
      </c>
      <c r="J26" s="159" t="s">
        <v>19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4.29</v>
      </c>
      <c r="G27" s="159" t="s">
        <v>19</v>
      </c>
      <c r="H27" s="159">
        <v>3.39</v>
      </c>
      <c r="I27" s="202" t="s">
        <v>19</v>
      </c>
      <c r="J27" s="159">
        <v>3.59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4.29</v>
      </c>
      <c r="G28" s="159">
        <v>4.29</v>
      </c>
      <c r="H28" s="159">
        <v>3.29</v>
      </c>
      <c r="I28" s="202">
        <v>3.39</v>
      </c>
      <c r="J28" s="112">
        <v>3.49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4.29</v>
      </c>
      <c r="G29" s="159">
        <v>4.29</v>
      </c>
      <c r="H29" s="159">
        <v>3.39</v>
      </c>
      <c r="I29" s="159">
        <v>3.49</v>
      </c>
      <c r="J29" s="197">
        <v>3.59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4.29</v>
      </c>
      <c r="G30" s="203">
        <v>4.3899999999999997</v>
      </c>
      <c r="H30" s="203">
        <v>3.49</v>
      </c>
      <c r="I30" s="204" t="s">
        <v>19</v>
      </c>
      <c r="J30" s="205">
        <v>3.59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4.49</v>
      </c>
      <c r="G31" s="159">
        <v>4.29</v>
      </c>
      <c r="H31" s="159">
        <v>3.29</v>
      </c>
      <c r="I31" s="206">
        <v>3.39</v>
      </c>
      <c r="J31" s="159">
        <v>3.49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4.29</v>
      </c>
      <c r="G32" s="159">
        <v>4.29</v>
      </c>
      <c r="H32" s="159">
        <v>3.39</v>
      </c>
      <c r="I32" s="206">
        <v>3.49</v>
      </c>
      <c r="J32" s="159">
        <v>3.59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4.29</v>
      </c>
      <c r="G33" s="159">
        <v>4.29</v>
      </c>
      <c r="H33" s="159">
        <v>3.39</v>
      </c>
      <c r="I33" s="206">
        <v>3.49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4.29</v>
      </c>
      <c r="H34" s="98" t="s">
        <v>19</v>
      </c>
      <c r="I34" s="98">
        <v>3.39</v>
      </c>
      <c r="J34" s="102">
        <v>3.49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>
        <v>4.29</v>
      </c>
      <c r="H35" s="98">
        <v>3.39</v>
      </c>
      <c r="I35" s="98" t="s">
        <v>19</v>
      </c>
      <c r="J35" s="219">
        <v>3.49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3.39</v>
      </c>
      <c r="I36" s="98" t="s">
        <v>19</v>
      </c>
      <c r="J36" s="103">
        <v>3.49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3.29</v>
      </c>
      <c r="I37" s="102">
        <v>3.39</v>
      </c>
      <c r="J37" s="102">
        <v>3.49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3.39</v>
      </c>
      <c r="I38" s="159" t="s">
        <v>19</v>
      </c>
      <c r="J38" s="159">
        <v>3.59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239" t="s">
        <v>89</v>
      </c>
      <c r="C40" s="207" t="s">
        <v>90</v>
      </c>
      <c r="D40" s="208" t="s">
        <v>29</v>
      </c>
      <c r="E40" s="209" t="s">
        <v>50</v>
      </c>
      <c r="F40" s="215">
        <v>4.29</v>
      </c>
      <c r="G40" s="238">
        <v>3.39</v>
      </c>
      <c r="H40" s="216">
        <v>3.29</v>
      </c>
      <c r="I40" s="216" t="s">
        <v>19</v>
      </c>
      <c r="J40" s="216">
        <v>3.49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3.29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105">
        <v>4.2699999999999996</v>
      </c>
      <c r="G43" s="98">
        <v>4.2699999999999996</v>
      </c>
      <c r="H43" s="102" t="s">
        <v>19</v>
      </c>
      <c r="I43" s="98" t="s">
        <v>19</v>
      </c>
      <c r="J43" s="103">
        <v>3.48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4.29</v>
      </c>
      <c r="G44" s="98">
        <v>4.3899999999999997</v>
      </c>
      <c r="H44" s="102">
        <v>3.49</v>
      </c>
      <c r="I44" s="98">
        <v>3.55</v>
      </c>
      <c r="J44" s="103">
        <v>3.59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4.29</v>
      </c>
      <c r="G45" s="98">
        <v>4.3899999999999997</v>
      </c>
      <c r="H45" s="98">
        <v>3.49</v>
      </c>
      <c r="I45" s="98" t="s">
        <v>19</v>
      </c>
      <c r="J45" s="98">
        <v>3.75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4.29</v>
      </c>
      <c r="G46" s="102" t="s">
        <v>19</v>
      </c>
      <c r="H46" s="98">
        <v>3.39</v>
      </c>
      <c r="I46" s="98">
        <v>3.49</v>
      </c>
      <c r="J46" s="102">
        <v>3.59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>
        <v>4.49</v>
      </c>
      <c r="H47" s="98">
        <v>3.39</v>
      </c>
      <c r="I47" s="98" t="s">
        <v>19</v>
      </c>
      <c r="J47" s="102">
        <v>3.59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3.49</v>
      </c>
      <c r="I48" s="109">
        <v>3.59</v>
      </c>
      <c r="J48" s="107">
        <v>3.69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4.29</v>
      </c>
      <c r="G49" s="98">
        <v>4.3899999999999997</v>
      </c>
      <c r="H49" s="98">
        <v>3.49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207" t="s">
        <v>163</v>
      </c>
      <c r="C50" s="207" t="s">
        <v>164</v>
      </c>
      <c r="D50" s="208" t="s">
        <v>117</v>
      </c>
      <c r="E50" s="209" t="s">
        <v>18</v>
      </c>
      <c r="F50" s="105">
        <v>4.29</v>
      </c>
      <c r="G50" s="98">
        <v>4.29</v>
      </c>
      <c r="H50" s="160">
        <v>3.29</v>
      </c>
      <c r="I50" s="102" t="s">
        <v>19</v>
      </c>
      <c r="J50" s="262">
        <v>3.29</v>
      </c>
    </row>
    <row r="51" spans="1:11" ht="12.75" x14ac:dyDescent="0.2">
      <c r="A51" s="99">
        <v>41</v>
      </c>
      <c r="B51" s="207" t="s">
        <v>115</v>
      </c>
      <c r="C51" s="207" t="s">
        <v>224</v>
      </c>
      <c r="D51" s="208" t="s">
        <v>117</v>
      </c>
      <c r="E51" s="209" t="s">
        <v>38</v>
      </c>
      <c r="F51" s="235">
        <v>4.24</v>
      </c>
      <c r="G51" s="98">
        <v>4.25</v>
      </c>
      <c r="H51" s="233">
        <v>3.18</v>
      </c>
      <c r="I51" s="240">
        <v>3.38</v>
      </c>
      <c r="J51" s="98">
        <v>3.48</v>
      </c>
    </row>
    <row r="52" spans="1:11" ht="12.75" x14ac:dyDescent="0.2">
      <c r="A52" s="99">
        <v>42</v>
      </c>
      <c r="B52" s="207" t="s">
        <v>118</v>
      </c>
      <c r="C52" s="207" t="s">
        <v>119</v>
      </c>
      <c r="D52" s="208" t="s">
        <v>117</v>
      </c>
      <c r="E52" s="209" t="s">
        <v>22</v>
      </c>
      <c r="F52" s="235">
        <v>4.24</v>
      </c>
      <c r="G52" s="98">
        <v>4.54</v>
      </c>
      <c r="H52" s="102" t="s">
        <v>19</v>
      </c>
      <c r="I52" s="65">
        <v>3.75</v>
      </c>
      <c r="J52" s="98">
        <v>3.75</v>
      </c>
    </row>
    <row r="53" spans="1:11" ht="12.75" x14ac:dyDescent="0.2">
      <c r="A53" s="99">
        <v>43</v>
      </c>
      <c r="B53" s="94" t="s">
        <v>120</v>
      </c>
      <c r="C53" s="94" t="s">
        <v>121</v>
      </c>
      <c r="D53" s="95" t="s">
        <v>122</v>
      </c>
      <c r="E53" s="96" t="s">
        <v>18</v>
      </c>
      <c r="F53" s="105">
        <v>4.2699999999999996</v>
      </c>
      <c r="G53" s="98">
        <v>4.37</v>
      </c>
      <c r="H53" s="102">
        <v>3.29</v>
      </c>
      <c r="I53" s="103">
        <v>3.49</v>
      </c>
      <c r="J53" s="98">
        <v>3.59</v>
      </c>
    </row>
    <row r="54" spans="1:11" ht="12.75" x14ac:dyDescent="0.2">
      <c r="A54" s="99">
        <v>44</v>
      </c>
      <c r="B54" s="94" t="s">
        <v>123</v>
      </c>
      <c r="C54" s="94" t="s">
        <v>124</v>
      </c>
      <c r="D54" s="95" t="s">
        <v>122</v>
      </c>
      <c r="E54" s="96" t="s">
        <v>22</v>
      </c>
      <c r="F54" s="105">
        <v>4.28</v>
      </c>
      <c r="G54" s="103" t="s">
        <v>19</v>
      </c>
      <c r="H54" s="102">
        <v>3.35</v>
      </c>
      <c r="I54" s="102" t="s">
        <v>19</v>
      </c>
      <c r="J54" s="98">
        <v>3.59</v>
      </c>
    </row>
    <row r="55" spans="1:11" ht="12.75" x14ac:dyDescent="0.2">
      <c r="A55" s="99">
        <v>45</v>
      </c>
      <c r="B55" s="94" t="s">
        <v>125</v>
      </c>
      <c r="C55" s="94" t="s">
        <v>126</v>
      </c>
      <c r="D55" s="95" t="s">
        <v>122</v>
      </c>
      <c r="E55" s="96" t="s">
        <v>26</v>
      </c>
      <c r="F55" s="105">
        <v>4.2699999999999996</v>
      </c>
      <c r="G55" s="98">
        <v>4.2699999999999996</v>
      </c>
      <c r="H55" s="98">
        <v>3.39</v>
      </c>
      <c r="I55" s="102" t="s">
        <v>19</v>
      </c>
      <c r="J55" s="98">
        <v>3.59</v>
      </c>
    </row>
    <row r="56" spans="1:11" ht="12.75" x14ac:dyDescent="0.2">
      <c r="A56" s="99">
        <v>46</v>
      </c>
      <c r="B56" s="94" t="s">
        <v>127</v>
      </c>
      <c r="C56" s="94" t="s">
        <v>128</v>
      </c>
      <c r="D56" s="95" t="s">
        <v>122</v>
      </c>
      <c r="E56" s="96" t="s">
        <v>26</v>
      </c>
      <c r="F56" s="105">
        <v>4.29</v>
      </c>
      <c r="G56" s="98">
        <v>4.3899999999999997</v>
      </c>
      <c r="H56" s="98">
        <v>3.29</v>
      </c>
      <c r="I56" s="102" t="s">
        <v>19</v>
      </c>
      <c r="J56" s="98">
        <v>3.59</v>
      </c>
    </row>
    <row r="57" spans="1:11" ht="12.75" x14ac:dyDescent="0.2">
      <c r="A57" s="99">
        <v>47</v>
      </c>
      <c r="B57" s="94" t="s">
        <v>131</v>
      </c>
      <c r="C57" s="94" t="s">
        <v>132</v>
      </c>
      <c r="D57" s="95" t="s">
        <v>122</v>
      </c>
      <c r="E57" s="96" t="s">
        <v>133</v>
      </c>
      <c r="F57" s="105">
        <v>4.2699999999999996</v>
      </c>
      <c r="G57" s="102" t="s">
        <v>19</v>
      </c>
      <c r="H57" s="102" t="s">
        <v>19</v>
      </c>
      <c r="I57" s="102" t="s">
        <v>19</v>
      </c>
      <c r="J57" s="102" t="s">
        <v>19</v>
      </c>
      <c r="K57" s="148"/>
    </row>
    <row r="58" spans="1:11" ht="12.75" x14ac:dyDescent="0.2">
      <c r="A58" s="99">
        <v>48</v>
      </c>
      <c r="B58" s="94" t="s">
        <v>213</v>
      </c>
      <c r="C58" s="94" t="s">
        <v>214</v>
      </c>
      <c r="D58" s="95" t="s">
        <v>215</v>
      </c>
      <c r="E58" s="96" t="s">
        <v>18</v>
      </c>
      <c r="F58" s="105">
        <v>4.29</v>
      </c>
      <c r="G58" s="98">
        <v>4.29</v>
      </c>
      <c r="H58" s="98">
        <v>3.39</v>
      </c>
      <c r="I58" s="98">
        <v>3.54</v>
      </c>
      <c r="J58" s="102">
        <v>3.64</v>
      </c>
    </row>
    <row r="59" spans="1:11" ht="12.75" x14ac:dyDescent="0.2">
      <c r="A59" s="99">
        <v>49</v>
      </c>
      <c r="B59" s="94" t="s">
        <v>216</v>
      </c>
      <c r="C59" s="94" t="s">
        <v>217</v>
      </c>
      <c r="D59" s="95" t="s">
        <v>136</v>
      </c>
      <c r="E59" s="96" t="s">
        <v>22</v>
      </c>
      <c r="F59" s="105">
        <v>4.29</v>
      </c>
      <c r="G59" s="98">
        <v>4.29</v>
      </c>
      <c r="H59" s="98">
        <v>3.39</v>
      </c>
      <c r="I59" s="98">
        <v>3.49</v>
      </c>
      <c r="J59" s="102">
        <v>3.59</v>
      </c>
    </row>
    <row r="60" spans="1:11" ht="12.75" x14ac:dyDescent="0.2">
      <c r="A60" s="99">
        <v>50</v>
      </c>
      <c r="B60" s="94" t="s">
        <v>137</v>
      </c>
      <c r="C60" s="94" t="s">
        <v>138</v>
      </c>
      <c r="D60" s="95" t="s">
        <v>139</v>
      </c>
      <c r="E60" s="96" t="s">
        <v>18</v>
      </c>
      <c r="F60" s="105">
        <v>4.29</v>
      </c>
      <c r="G60" s="98">
        <v>4.29</v>
      </c>
      <c r="H60" s="98">
        <v>3.39</v>
      </c>
      <c r="I60" s="98">
        <v>3.49</v>
      </c>
      <c r="J60" s="102" t="s">
        <v>19</v>
      </c>
    </row>
    <row r="61" spans="1:11" ht="12.75" x14ac:dyDescent="0.2">
      <c r="A61" s="99">
        <v>51</v>
      </c>
      <c r="B61" s="94" t="s">
        <v>140</v>
      </c>
      <c r="C61" s="94" t="s">
        <v>141</v>
      </c>
      <c r="D61" s="95" t="s">
        <v>25</v>
      </c>
      <c r="E61" s="96" t="s">
        <v>38</v>
      </c>
      <c r="F61" s="105">
        <v>4.29</v>
      </c>
      <c r="G61" s="98">
        <v>4.29</v>
      </c>
      <c r="H61" s="98">
        <v>3.39</v>
      </c>
      <c r="I61" s="98">
        <v>3.49</v>
      </c>
      <c r="J61" s="102" t="s">
        <v>19</v>
      </c>
    </row>
    <row r="62" spans="1:11" ht="12.75" x14ac:dyDescent="0.2">
      <c r="A62" s="99">
        <v>52</v>
      </c>
      <c r="B62" s="94" t="s">
        <v>142</v>
      </c>
      <c r="C62" s="94" t="s">
        <v>143</v>
      </c>
      <c r="D62" s="95" t="s">
        <v>25</v>
      </c>
      <c r="E62" s="96" t="s">
        <v>50</v>
      </c>
      <c r="F62" s="105">
        <v>4.29</v>
      </c>
      <c r="G62" s="98">
        <v>4.3899999999999997</v>
      </c>
      <c r="H62" s="98">
        <v>3.39</v>
      </c>
      <c r="I62" s="98">
        <v>3.49</v>
      </c>
      <c r="J62" s="102">
        <v>3.59</v>
      </c>
    </row>
    <row r="63" spans="1:11" ht="12.75" x14ac:dyDescent="0.2">
      <c r="A63" s="99">
        <v>53</v>
      </c>
      <c r="B63" s="110" t="s">
        <v>144</v>
      </c>
      <c r="C63" s="94" t="s">
        <v>145</v>
      </c>
      <c r="D63" s="111" t="s">
        <v>139</v>
      </c>
      <c r="E63" s="112" t="s">
        <v>50</v>
      </c>
      <c r="F63" s="105">
        <v>4.29</v>
      </c>
      <c r="G63" s="98">
        <v>4.3899999999999997</v>
      </c>
      <c r="H63" s="98">
        <v>3.29</v>
      </c>
      <c r="I63" s="98">
        <v>3.39</v>
      </c>
      <c r="J63" s="103">
        <v>3.49</v>
      </c>
    </row>
    <row r="64" spans="1:11" ht="12.75" x14ac:dyDescent="0.2">
      <c r="A64" s="99">
        <v>54</v>
      </c>
      <c r="B64" s="94" t="s">
        <v>146</v>
      </c>
      <c r="C64" s="94" t="s">
        <v>147</v>
      </c>
      <c r="D64" s="95" t="s">
        <v>148</v>
      </c>
      <c r="E64" s="96" t="s">
        <v>133</v>
      </c>
      <c r="F64" s="105">
        <v>4.2699999999999996</v>
      </c>
      <c r="G64" s="98">
        <v>4.2699999999999996</v>
      </c>
      <c r="H64" s="98">
        <v>3.27</v>
      </c>
      <c r="I64" s="102" t="s">
        <v>19</v>
      </c>
      <c r="J64" s="102" t="s">
        <v>19</v>
      </c>
    </row>
    <row r="65" spans="1:11" ht="12.75" x14ac:dyDescent="0.2">
      <c r="A65" s="99">
        <v>55</v>
      </c>
      <c r="B65" s="110" t="s">
        <v>149</v>
      </c>
      <c r="C65" s="110" t="s">
        <v>150</v>
      </c>
      <c r="D65" s="111" t="s">
        <v>151</v>
      </c>
      <c r="E65" s="112" t="s">
        <v>18</v>
      </c>
      <c r="F65" s="105">
        <v>4.29</v>
      </c>
      <c r="G65" s="98">
        <v>4.34</v>
      </c>
      <c r="H65" s="98">
        <v>3.39</v>
      </c>
      <c r="I65" s="98">
        <v>3.65</v>
      </c>
      <c r="J65" s="102">
        <v>3.69</v>
      </c>
    </row>
    <row r="66" spans="1:11" ht="12.75" x14ac:dyDescent="0.2">
      <c r="A66" s="99">
        <v>56</v>
      </c>
      <c r="B66" s="94" t="s">
        <v>152</v>
      </c>
      <c r="C66" s="94" t="s">
        <v>153</v>
      </c>
      <c r="D66" s="95" t="s">
        <v>151</v>
      </c>
      <c r="E66" s="96" t="s">
        <v>38</v>
      </c>
      <c r="F66" s="105">
        <v>4.29</v>
      </c>
      <c r="G66" s="98" t="s">
        <v>19</v>
      </c>
      <c r="H66" s="98">
        <v>3.39</v>
      </c>
      <c r="I66" s="98" t="s">
        <v>19</v>
      </c>
      <c r="J66" s="102">
        <v>3.59</v>
      </c>
    </row>
    <row r="67" spans="1:11" ht="12.75" x14ac:dyDescent="0.2">
      <c r="A67" s="99">
        <v>57</v>
      </c>
      <c r="B67" s="94" t="s">
        <v>154</v>
      </c>
      <c r="C67" s="94" t="s">
        <v>155</v>
      </c>
      <c r="D67" s="95" t="s">
        <v>151</v>
      </c>
      <c r="E67" s="96" t="s">
        <v>22</v>
      </c>
      <c r="F67" s="105">
        <v>4.29</v>
      </c>
      <c r="G67" s="98">
        <v>4.49</v>
      </c>
      <c r="H67" s="98">
        <v>3.39</v>
      </c>
      <c r="I67" s="98">
        <v>3.53</v>
      </c>
      <c r="J67" s="103">
        <v>3.59</v>
      </c>
    </row>
    <row r="68" spans="1:11" ht="12.75" x14ac:dyDescent="0.2">
      <c r="A68" s="99">
        <v>58</v>
      </c>
      <c r="B68" s="207" t="s">
        <v>131</v>
      </c>
      <c r="C68" s="207" t="s">
        <v>156</v>
      </c>
      <c r="D68" s="208" t="s">
        <v>151</v>
      </c>
      <c r="E68" s="209" t="s">
        <v>133</v>
      </c>
      <c r="F68" s="105">
        <v>4.2699999999999996</v>
      </c>
      <c r="G68" s="98" t="s">
        <v>19</v>
      </c>
      <c r="H68" s="98" t="s">
        <v>19</v>
      </c>
      <c r="I68" s="240">
        <v>3.38</v>
      </c>
      <c r="J68" s="102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4.2885964912280707</v>
      </c>
      <c r="G69" s="42">
        <f>AVERAGE(G10:G38,G40:G68)</f>
        <v>4.3034883720930228</v>
      </c>
      <c r="H69" s="42">
        <f>AVERAGE(H10:H38,H40:H68)</f>
        <v>3.3782692307692281</v>
      </c>
      <c r="I69" s="42">
        <f>AVERAGE(I10:I38,I40:I68)</f>
        <v>3.5012499999999998</v>
      </c>
      <c r="J69" s="42">
        <f>AVERAGE(J10:J38,J40:J68)</f>
        <v>3.5779545454545456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4.24</v>
      </c>
      <c r="G82" s="4">
        <f>SMALL(G10:G38:G40:G68,1)</f>
        <v>3.39</v>
      </c>
      <c r="H82" s="4">
        <f>SMALL(H10:H38:H40:H68,1)</f>
        <v>3.18</v>
      </c>
      <c r="I82" s="4">
        <f>SMALL(I10:I38:I40:I68,1)</f>
        <v>3.38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86"/>
  <sheetViews>
    <sheetView topLeftCell="A4" zoomScaleNormal="10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5" customHeight="1" x14ac:dyDescent="0.2">
      <c r="A8" s="312" t="s">
        <v>227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3.59</v>
      </c>
      <c r="I10" s="159">
        <v>3.49</v>
      </c>
      <c r="J10" s="159">
        <v>3.59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3.39</v>
      </c>
      <c r="I11" s="159">
        <v>3.49</v>
      </c>
      <c r="J11" s="159">
        <v>3.59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4.3899999999999997</v>
      </c>
      <c r="H12" s="159">
        <v>3.39</v>
      </c>
      <c r="I12" s="159">
        <v>3.49</v>
      </c>
      <c r="J12" s="197">
        <v>3.59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>
        <v>3.28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3.29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4.2</v>
      </c>
      <c r="G15" s="159" t="s">
        <v>19</v>
      </c>
      <c r="H15" s="159">
        <v>3.27</v>
      </c>
      <c r="I15" s="159">
        <v>3.38</v>
      </c>
      <c r="J15" s="112">
        <v>3.44</v>
      </c>
    </row>
    <row r="16" spans="1:13" ht="12.75" x14ac:dyDescent="0.2">
      <c r="A16" s="99">
        <v>7</v>
      </c>
      <c r="B16" s="207" t="s">
        <v>39</v>
      </c>
      <c r="C16" s="207" t="s">
        <v>40</v>
      </c>
      <c r="D16" s="208" t="s">
        <v>37</v>
      </c>
      <c r="E16" s="208" t="s">
        <v>18</v>
      </c>
      <c r="F16" s="236">
        <v>4.1500000000000004</v>
      </c>
      <c r="G16" s="236">
        <v>4.1500000000000004</v>
      </c>
      <c r="H16" s="159">
        <v>3.39</v>
      </c>
      <c r="I16" s="159">
        <v>3.49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3.39</v>
      </c>
      <c r="I17" s="111">
        <v>3.49</v>
      </c>
      <c r="J17" s="111" t="s">
        <v>19</v>
      </c>
    </row>
    <row r="18" spans="1:13" ht="12.75" x14ac:dyDescent="0.2">
      <c r="A18" s="99">
        <v>9</v>
      </c>
      <c r="B18" s="207" t="s">
        <v>44</v>
      </c>
      <c r="C18" s="207" t="s">
        <v>45</v>
      </c>
      <c r="D18" s="208" t="s">
        <v>46</v>
      </c>
      <c r="E18" s="209" t="s">
        <v>18</v>
      </c>
      <c r="F18" s="244">
        <v>4.1500000000000004</v>
      </c>
      <c r="G18" s="199">
        <v>4.29</v>
      </c>
      <c r="H18" s="200">
        <v>3.39</v>
      </c>
      <c r="I18" s="199">
        <v>3.59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4.1900000000000004</v>
      </c>
      <c r="G19" s="159">
        <v>4.34</v>
      </c>
      <c r="H19" s="112">
        <v>3.29</v>
      </c>
      <c r="I19" s="159" t="s">
        <v>19</v>
      </c>
      <c r="J19" s="159">
        <v>3.79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</v>
      </c>
      <c r="G20" s="159">
        <v>4.6900000000000004</v>
      </c>
      <c r="H20" s="112">
        <v>3.29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</v>
      </c>
      <c r="G21" s="112" t="s">
        <v>19</v>
      </c>
      <c r="H21" s="159">
        <v>3.29</v>
      </c>
      <c r="I21" s="159">
        <v>3.49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</v>
      </c>
      <c r="G22" s="112">
        <v>4.6900000000000004</v>
      </c>
      <c r="H22" s="159">
        <v>3.29</v>
      </c>
      <c r="I22" s="159" t="s">
        <v>19</v>
      </c>
      <c r="J22" s="197">
        <v>3.59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>
        <v>4.29</v>
      </c>
      <c r="H23" s="159">
        <v>3.39</v>
      </c>
      <c r="I23" s="159">
        <v>3.49</v>
      </c>
      <c r="J23" s="159">
        <v>3.59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4.29</v>
      </c>
      <c r="G24" s="159">
        <v>4.29</v>
      </c>
      <c r="H24" s="159">
        <v>3.39</v>
      </c>
      <c r="I24" s="202">
        <v>3.39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4.1900000000000004</v>
      </c>
      <c r="G25" s="159">
        <v>4.1900000000000004</v>
      </c>
      <c r="H25" s="159">
        <v>3.39</v>
      </c>
      <c r="I25" s="202">
        <v>3.49</v>
      </c>
      <c r="J25" s="159">
        <v>3.59</v>
      </c>
      <c r="K25" s="87"/>
      <c r="L25" s="87"/>
      <c r="M25" s="87"/>
    </row>
    <row r="26" spans="1:13" ht="12.75" x14ac:dyDescent="0.2">
      <c r="A26" s="99">
        <v>17</v>
      </c>
      <c r="B26" s="207" t="s">
        <v>60</v>
      </c>
      <c r="C26" s="207" t="s">
        <v>61</v>
      </c>
      <c r="D26" s="208" t="s">
        <v>62</v>
      </c>
      <c r="E26" s="209" t="s">
        <v>15</v>
      </c>
      <c r="F26" s="159">
        <v>4.29</v>
      </c>
      <c r="G26" s="197">
        <v>4.29</v>
      </c>
      <c r="H26" s="159">
        <v>3.39</v>
      </c>
      <c r="I26" s="234">
        <v>3.35</v>
      </c>
      <c r="J26" s="159">
        <v>3.39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4.1900000000000004</v>
      </c>
      <c r="G27" s="159" t="s">
        <v>19</v>
      </c>
      <c r="H27" s="159">
        <v>3.29</v>
      </c>
      <c r="I27" s="202" t="s">
        <v>19</v>
      </c>
      <c r="J27" s="159">
        <v>3.59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4.1900000000000004</v>
      </c>
      <c r="G28" s="159">
        <v>4.29</v>
      </c>
      <c r="H28" s="159">
        <v>3.29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4.1900000000000004</v>
      </c>
      <c r="G29" s="159">
        <v>4.1900000000000004</v>
      </c>
      <c r="H29" s="159">
        <v>3.39</v>
      </c>
      <c r="I29" s="159">
        <v>3.49</v>
      </c>
      <c r="J29" s="197">
        <v>3.59</v>
      </c>
      <c r="K29" s="87"/>
      <c r="L29" s="90"/>
      <c r="M29" s="87"/>
    </row>
    <row r="30" spans="1:13" ht="12.75" x14ac:dyDescent="0.2">
      <c r="A30" s="99">
        <v>21</v>
      </c>
      <c r="B30" s="245" t="s">
        <v>70</v>
      </c>
      <c r="C30" s="245" t="s">
        <v>71</v>
      </c>
      <c r="D30" s="246" t="s">
        <v>72</v>
      </c>
      <c r="E30" s="247" t="s">
        <v>18</v>
      </c>
      <c r="F30" s="248">
        <v>4.1500000000000004</v>
      </c>
      <c r="G30" s="203">
        <v>4.29</v>
      </c>
      <c r="H30" s="203">
        <v>3.39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4.59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207" t="s">
        <v>75</v>
      </c>
      <c r="C32" s="207" t="s">
        <v>76</v>
      </c>
      <c r="D32" s="208" t="s">
        <v>46</v>
      </c>
      <c r="E32" s="209" t="s">
        <v>22</v>
      </c>
      <c r="F32" s="159">
        <v>4.29</v>
      </c>
      <c r="G32" s="159">
        <v>4.29</v>
      </c>
      <c r="H32" s="159">
        <v>3.39</v>
      </c>
      <c r="I32" s="237">
        <v>3.35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4.29</v>
      </c>
      <c r="G33" s="159">
        <v>4.29</v>
      </c>
      <c r="H33" s="159">
        <v>3.29</v>
      </c>
      <c r="I33" s="206">
        <v>3.49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4.3899999999999997</v>
      </c>
      <c r="H34" s="98">
        <v>3.39</v>
      </c>
      <c r="I34" s="98">
        <v>3.39</v>
      </c>
      <c r="J34" s="102">
        <v>3.59</v>
      </c>
    </row>
    <row r="35" spans="1:13" ht="12.75" x14ac:dyDescent="0.2">
      <c r="A35" s="99">
        <v>26</v>
      </c>
      <c r="B35" s="207" t="s">
        <v>82</v>
      </c>
      <c r="C35" s="207" t="s">
        <v>83</v>
      </c>
      <c r="D35" s="208" t="s">
        <v>84</v>
      </c>
      <c r="E35" s="209" t="s">
        <v>18</v>
      </c>
      <c r="F35" s="105">
        <v>4.29</v>
      </c>
      <c r="G35" s="98">
        <v>4.29</v>
      </c>
      <c r="H35" s="98">
        <v>3.35</v>
      </c>
      <c r="I35" s="229">
        <v>3.35</v>
      </c>
      <c r="J35" s="219">
        <v>3.39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3.49</v>
      </c>
      <c r="I36" s="98" t="s">
        <v>19</v>
      </c>
      <c r="J36" s="103">
        <v>3.63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3.29</v>
      </c>
      <c r="I37" s="102">
        <v>3.49</v>
      </c>
      <c r="J37" s="102">
        <v>3.59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3.39</v>
      </c>
      <c r="I38" s="159" t="s">
        <v>19</v>
      </c>
      <c r="J38" s="159">
        <v>3.59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241">
        <v>4.29</v>
      </c>
      <c r="G40" s="242">
        <v>4.3899999999999997</v>
      </c>
      <c r="H40" s="242">
        <v>3.39</v>
      </c>
      <c r="I40" s="242" t="s">
        <v>19</v>
      </c>
      <c r="J40" s="242">
        <v>3.69</v>
      </c>
    </row>
    <row r="41" spans="1:13" ht="12.75" x14ac:dyDescent="0.2">
      <c r="A41" s="99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243">
        <v>4.29</v>
      </c>
      <c r="G41" s="67">
        <v>4.29</v>
      </c>
      <c r="H41" s="67">
        <v>3.39</v>
      </c>
      <c r="I41" s="67">
        <v>3.59</v>
      </c>
      <c r="J41" s="67">
        <v>3.69</v>
      </c>
    </row>
    <row r="42" spans="1:13" ht="12.75" x14ac:dyDescent="0.2">
      <c r="A42" s="99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70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99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70">
        <v>4.2699999999999996</v>
      </c>
      <c r="G43" s="64">
        <v>4.37</v>
      </c>
      <c r="H43" s="65" t="s">
        <v>19</v>
      </c>
      <c r="I43" s="64" t="s">
        <v>19</v>
      </c>
      <c r="J43" s="68">
        <v>3.48</v>
      </c>
    </row>
    <row r="44" spans="1:13" ht="12.75" x14ac:dyDescent="0.2">
      <c r="A44" s="99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70">
        <v>4.29</v>
      </c>
      <c r="G44" s="64">
        <v>4.3899999999999997</v>
      </c>
      <c r="H44" s="65">
        <v>3.39</v>
      </c>
      <c r="I44" s="64">
        <v>3.49</v>
      </c>
      <c r="J44" s="68">
        <v>3.59</v>
      </c>
    </row>
    <row r="45" spans="1:13" ht="12.75" customHeight="1" x14ac:dyDescent="0.2">
      <c r="A45" s="99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70">
        <v>4.29</v>
      </c>
      <c r="G45" s="64">
        <v>4.3899999999999997</v>
      </c>
      <c r="H45" s="64">
        <v>3.49</v>
      </c>
      <c r="I45" s="64" t="s">
        <v>19</v>
      </c>
      <c r="J45" s="64">
        <v>3.75</v>
      </c>
    </row>
    <row r="46" spans="1:13" ht="12.75" x14ac:dyDescent="0.2">
      <c r="A46" s="99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4.29</v>
      </c>
      <c r="G46" s="65" t="s">
        <v>19</v>
      </c>
      <c r="H46" s="64">
        <v>3.39</v>
      </c>
      <c r="I46" s="64">
        <v>3.49</v>
      </c>
      <c r="J46" s="65">
        <v>3.59</v>
      </c>
    </row>
    <row r="47" spans="1:13" ht="12.75" x14ac:dyDescent="0.2">
      <c r="A47" s="99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4.29</v>
      </c>
      <c r="G47" s="65">
        <v>4.49</v>
      </c>
      <c r="H47" s="64">
        <v>3.39</v>
      </c>
      <c r="I47" s="64">
        <v>3.59</v>
      </c>
      <c r="J47" s="65">
        <v>3.59</v>
      </c>
    </row>
    <row r="48" spans="1:13" ht="12.75" x14ac:dyDescent="0.2">
      <c r="A48" s="99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4.29</v>
      </c>
      <c r="G48" s="72">
        <v>4.29</v>
      </c>
      <c r="H48" s="73">
        <v>3.39</v>
      </c>
      <c r="I48" s="74">
        <v>3.49</v>
      </c>
      <c r="J48" s="72">
        <v>3.59</v>
      </c>
    </row>
    <row r="49" spans="1:11" ht="12.75" x14ac:dyDescent="0.2">
      <c r="A49" s="99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4.29</v>
      </c>
      <c r="G49" s="64">
        <v>4.4400000000000004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99">
        <v>40</v>
      </c>
      <c r="B50" s="207" t="s">
        <v>163</v>
      </c>
      <c r="C50" s="207" t="s">
        <v>164</v>
      </c>
      <c r="D50" s="208" t="s">
        <v>117</v>
      </c>
      <c r="E50" s="209" t="s">
        <v>18</v>
      </c>
      <c r="F50" s="70">
        <v>4.29</v>
      </c>
      <c r="G50" s="64">
        <v>4.29</v>
      </c>
      <c r="H50" s="233">
        <v>3.24</v>
      </c>
      <c r="I50" s="65" t="s">
        <v>19</v>
      </c>
      <c r="J50" s="262">
        <v>3.29</v>
      </c>
    </row>
    <row r="51" spans="1:11" ht="12.75" x14ac:dyDescent="0.2">
      <c r="A51" s="99">
        <v>41</v>
      </c>
      <c r="B51" s="57" t="s">
        <v>115</v>
      </c>
      <c r="C51" s="57" t="s">
        <v>224</v>
      </c>
      <c r="D51" s="58" t="s">
        <v>117</v>
      </c>
      <c r="E51" s="59" t="s">
        <v>38</v>
      </c>
      <c r="F51" s="70">
        <v>4.59</v>
      </c>
      <c r="G51" s="64">
        <v>4.59</v>
      </c>
      <c r="H51" s="156">
        <v>3.38</v>
      </c>
      <c r="I51" s="65">
        <v>3.48</v>
      </c>
      <c r="J51" s="64">
        <v>3.58</v>
      </c>
    </row>
    <row r="52" spans="1:11" ht="12.75" x14ac:dyDescent="0.2">
      <c r="A52" s="99">
        <v>42</v>
      </c>
      <c r="B52" s="57" t="s">
        <v>118</v>
      </c>
      <c r="C52" s="57" t="s">
        <v>119</v>
      </c>
      <c r="D52" s="58" t="s">
        <v>117</v>
      </c>
      <c r="E52" s="59" t="s">
        <v>22</v>
      </c>
      <c r="F52" s="70">
        <v>4.59</v>
      </c>
      <c r="G52" s="64">
        <v>4.8899999999999997</v>
      </c>
      <c r="H52" s="65" t="s">
        <v>19</v>
      </c>
      <c r="I52" s="65">
        <v>3.79</v>
      </c>
      <c r="J52" s="64">
        <v>3.79</v>
      </c>
    </row>
    <row r="53" spans="1:11" ht="12.75" x14ac:dyDescent="0.2">
      <c r="A53" s="99">
        <v>43</v>
      </c>
      <c r="B53" s="57" t="s">
        <v>120</v>
      </c>
      <c r="C53" s="57" t="s">
        <v>121</v>
      </c>
      <c r="D53" s="58" t="s">
        <v>122</v>
      </c>
      <c r="E53" s="59" t="s">
        <v>18</v>
      </c>
      <c r="F53" s="70">
        <v>4.29</v>
      </c>
      <c r="G53" s="64">
        <v>4.3899999999999997</v>
      </c>
      <c r="H53" s="65">
        <v>3.29</v>
      </c>
      <c r="I53" s="68">
        <v>3.39</v>
      </c>
      <c r="J53" s="64">
        <v>3.49</v>
      </c>
    </row>
    <row r="54" spans="1:11" ht="12.75" x14ac:dyDescent="0.2">
      <c r="A54" s="99">
        <v>44</v>
      </c>
      <c r="B54" s="57" t="s">
        <v>123</v>
      </c>
      <c r="C54" s="57" t="s">
        <v>124</v>
      </c>
      <c r="D54" s="58" t="s">
        <v>122</v>
      </c>
      <c r="E54" s="59" t="s">
        <v>22</v>
      </c>
      <c r="F54" s="70">
        <v>4.58</v>
      </c>
      <c r="G54" s="68" t="s">
        <v>19</v>
      </c>
      <c r="H54" s="65">
        <v>3.49</v>
      </c>
      <c r="I54" s="65" t="s">
        <v>19</v>
      </c>
      <c r="J54" s="64">
        <v>3.59</v>
      </c>
    </row>
    <row r="55" spans="1:11" ht="12.75" x14ac:dyDescent="0.2">
      <c r="A55" s="99">
        <v>45</v>
      </c>
      <c r="B55" s="57" t="s">
        <v>125</v>
      </c>
      <c r="C55" s="57" t="s">
        <v>126</v>
      </c>
      <c r="D55" s="58" t="s">
        <v>122</v>
      </c>
      <c r="E55" s="59" t="s">
        <v>26</v>
      </c>
      <c r="F55" s="70">
        <v>4.59</v>
      </c>
      <c r="G55" s="64">
        <v>4.59</v>
      </c>
      <c r="H55" s="64">
        <v>3.48</v>
      </c>
      <c r="I55" s="65" t="s">
        <v>19</v>
      </c>
      <c r="J55" s="64">
        <v>3.59</v>
      </c>
    </row>
    <row r="56" spans="1:11" ht="12.75" x14ac:dyDescent="0.2">
      <c r="A56" s="99">
        <v>46</v>
      </c>
      <c r="B56" s="57" t="s">
        <v>127</v>
      </c>
      <c r="C56" s="57" t="s">
        <v>128</v>
      </c>
      <c r="D56" s="58" t="s">
        <v>122</v>
      </c>
      <c r="E56" s="59" t="s">
        <v>26</v>
      </c>
      <c r="F56" s="70">
        <v>4.29</v>
      </c>
      <c r="G56" s="64">
        <v>4.29</v>
      </c>
      <c r="H56" s="64">
        <v>3.39</v>
      </c>
      <c r="I56" s="65" t="s">
        <v>19</v>
      </c>
      <c r="J56" s="64">
        <v>3.59</v>
      </c>
    </row>
    <row r="57" spans="1:11" ht="12.75" x14ac:dyDescent="0.2">
      <c r="A57" s="99">
        <v>47</v>
      </c>
      <c r="B57" s="57" t="s">
        <v>131</v>
      </c>
      <c r="C57" s="57" t="s">
        <v>132</v>
      </c>
      <c r="D57" s="58" t="s">
        <v>122</v>
      </c>
      <c r="E57" s="59" t="s">
        <v>133</v>
      </c>
      <c r="F57" s="70">
        <v>4.2699999999999996</v>
      </c>
      <c r="G57" s="65" t="s">
        <v>19</v>
      </c>
      <c r="H57" s="65" t="s">
        <v>19</v>
      </c>
      <c r="I57" s="65" t="s">
        <v>19</v>
      </c>
      <c r="J57" s="65" t="s">
        <v>19</v>
      </c>
      <c r="K57" s="148"/>
    </row>
    <row r="58" spans="1:11" ht="12.75" x14ac:dyDescent="0.2">
      <c r="A58" s="99">
        <v>48</v>
      </c>
      <c r="B58" s="57" t="s">
        <v>213</v>
      </c>
      <c r="C58" s="57" t="s">
        <v>214</v>
      </c>
      <c r="D58" s="58" t="s">
        <v>215</v>
      </c>
      <c r="E58" s="59" t="s">
        <v>18</v>
      </c>
      <c r="F58" s="70">
        <v>4.29</v>
      </c>
      <c r="G58" s="64">
        <v>4.3899999999999997</v>
      </c>
      <c r="H58" s="64">
        <v>3.39</v>
      </c>
      <c r="I58" s="64">
        <v>3.49</v>
      </c>
      <c r="J58" s="65">
        <v>3.59</v>
      </c>
    </row>
    <row r="59" spans="1:11" ht="12.75" x14ac:dyDescent="0.2">
      <c r="A59" s="99">
        <v>49</v>
      </c>
      <c r="B59" s="207" t="s">
        <v>216</v>
      </c>
      <c r="C59" s="207" t="s">
        <v>217</v>
      </c>
      <c r="D59" s="208" t="s">
        <v>136</v>
      </c>
      <c r="E59" s="209" t="s">
        <v>22</v>
      </c>
      <c r="F59" s="70">
        <v>4.29</v>
      </c>
      <c r="G59" s="64">
        <v>4.49</v>
      </c>
      <c r="H59" s="64">
        <v>3.39</v>
      </c>
      <c r="I59" s="229">
        <v>3.35</v>
      </c>
      <c r="J59" s="65">
        <v>3.45</v>
      </c>
    </row>
    <row r="60" spans="1:11" ht="12.75" x14ac:dyDescent="0.2">
      <c r="A60" s="99">
        <v>50</v>
      </c>
      <c r="B60" s="57" t="s">
        <v>137</v>
      </c>
      <c r="C60" s="57" t="s">
        <v>138</v>
      </c>
      <c r="D60" s="58" t="s">
        <v>139</v>
      </c>
      <c r="E60" s="59" t="s">
        <v>18</v>
      </c>
      <c r="F60" s="70">
        <v>4.29</v>
      </c>
      <c r="G60" s="64">
        <v>4.29</v>
      </c>
      <c r="H60" s="64">
        <v>3.39</v>
      </c>
      <c r="I60" s="64" t="s">
        <v>19</v>
      </c>
      <c r="J60" s="65">
        <v>3.49</v>
      </c>
    </row>
    <row r="61" spans="1:11" ht="12.75" x14ac:dyDescent="0.2">
      <c r="A61" s="99">
        <v>51</v>
      </c>
      <c r="B61" s="57" t="s">
        <v>140</v>
      </c>
      <c r="C61" s="57" t="s">
        <v>141</v>
      </c>
      <c r="D61" s="58" t="s">
        <v>25</v>
      </c>
      <c r="E61" s="59" t="s">
        <v>38</v>
      </c>
      <c r="F61" s="70">
        <v>4.29</v>
      </c>
      <c r="G61" s="64">
        <v>4.29</v>
      </c>
      <c r="H61" s="64">
        <v>3.39</v>
      </c>
      <c r="I61" s="64">
        <v>3.49</v>
      </c>
      <c r="J61" s="65" t="s">
        <v>19</v>
      </c>
    </row>
    <row r="62" spans="1:11" ht="12.75" x14ac:dyDescent="0.2">
      <c r="A62" s="99">
        <v>52</v>
      </c>
      <c r="B62" s="57" t="s">
        <v>142</v>
      </c>
      <c r="C62" s="57" t="s">
        <v>143</v>
      </c>
      <c r="D62" s="58" t="s">
        <v>25</v>
      </c>
      <c r="E62" s="59" t="s">
        <v>50</v>
      </c>
      <c r="F62" s="70">
        <v>4.29</v>
      </c>
      <c r="G62" s="64">
        <v>4.3899999999999997</v>
      </c>
      <c r="H62" s="64">
        <v>3.49</v>
      </c>
      <c r="I62" s="64">
        <v>3.49</v>
      </c>
      <c r="J62" s="65">
        <v>3.59</v>
      </c>
    </row>
    <row r="63" spans="1:11" ht="12.75" x14ac:dyDescent="0.2">
      <c r="A63" s="99">
        <v>53</v>
      </c>
      <c r="B63" s="75" t="s">
        <v>144</v>
      </c>
      <c r="C63" s="57" t="s">
        <v>145</v>
      </c>
      <c r="D63" s="76" t="s">
        <v>139</v>
      </c>
      <c r="E63" s="77" t="s">
        <v>50</v>
      </c>
      <c r="F63" s="70">
        <v>4.29</v>
      </c>
      <c r="G63" s="64">
        <v>4.3899999999999997</v>
      </c>
      <c r="H63" s="64">
        <v>3.39</v>
      </c>
      <c r="I63" s="64">
        <v>3.39</v>
      </c>
      <c r="J63" s="68">
        <v>3.49</v>
      </c>
    </row>
    <row r="64" spans="1:11" ht="12.75" x14ac:dyDescent="0.2">
      <c r="A64" s="99">
        <v>54</v>
      </c>
      <c r="B64" s="57" t="s">
        <v>146</v>
      </c>
      <c r="C64" s="57" t="s">
        <v>147</v>
      </c>
      <c r="D64" s="58" t="s">
        <v>148</v>
      </c>
      <c r="E64" s="59" t="s">
        <v>133</v>
      </c>
      <c r="F64" s="70">
        <v>4.2699999999999996</v>
      </c>
      <c r="G64" s="64">
        <v>4.2699999999999996</v>
      </c>
      <c r="H64" s="64">
        <v>3.27</v>
      </c>
      <c r="I64" s="65" t="s">
        <v>19</v>
      </c>
      <c r="J64" s="65" t="s">
        <v>19</v>
      </c>
    </row>
    <row r="65" spans="1:11" ht="12.75" x14ac:dyDescent="0.2">
      <c r="A65" s="99">
        <v>55</v>
      </c>
      <c r="B65" s="75" t="s">
        <v>149</v>
      </c>
      <c r="C65" s="75" t="s">
        <v>150</v>
      </c>
      <c r="D65" s="76" t="s">
        <v>151</v>
      </c>
      <c r="E65" s="77" t="s">
        <v>18</v>
      </c>
      <c r="F65" s="70">
        <v>4.29</v>
      </c>
      <c r="G65" s="64">
        <v>4.34</v>
      </c>
      <c r="H65" s="64">
        <v>3.39</v>
      </c>
      <c r="I65" s="64">
        <v>3.65</v>
      </c>
      <c r="J65" s="65">
        <v>3.69</v>
      </c>
    </row>
    <row r="66" spans="1:11" ht="12.75" x14ac:dyDescent="0.2">
      <c r="A66" s="99">
        <v>56</v>
      </c>
      <c r="B66" s="57" t="s">
        <v>152</v>
      </c>
      <c r="C66" s="57" t="s">
        <v>153</v>
      </c>
      <c r="D66" s="58" t="s">
        <v>151</v>
      </c>
      <c r="E66" s="59" t="s">
        <v>38</v>
      </c>
      <c r="F66" s="70">
        <v>4.29</v>
      </c>
      <c r="G66" s="64" t="s">
        <v>19</v>
      </c>
      <c r="H66" s="64">
        <v>3.39</v>
      </c>
      <c r="I66" s="64" t="s">
        <v>19</v>
      </c>
      <c r="J66" s="65">
        <v>3.59</v>
      </c>
    </row>
    <row r="67" spans="1:11" ht="12.75" x14ac:dyDescent="0.2">
      <c r="A67" s="99">
        <v>57</v>
      </c>
      <c r="B67" s="57" t="s">
        <v>154</v>
      </c>
      <c r="C67" s="57" t="s">
        <v>155</v>
      </c>
      <c r="D67" s="58" t="s">
        <v>151</v>
      </c>
      <c r="E67" s="59" t="s">
        <v>22</v>
      </c>
      <c r="F67" s="70">
        <v>4.29</v>
      </c>
      <c r="G67" s="64">
        <v>4.49</v>
      </c>
      <c r="H67" s="64">
        <v>3.39</v>
      </c>
      <c r="I67" s="64">
        <v>3.39</v>
      </c>
      <c r="J67" s="68">
        <v>3.49</v>
      </c>
    </row>
    <row r="68" spans="1:11" ht="12.75" x14ac:dyDescent="0.2">
      <c r="A68" s="99">
        <v>58</v>
      </c>
      <c r="B68" s="57" t="s">
        <v>131</v>
      </c>
      <c r="C68" s="57" t="s">
        <v>156</v>
      </c>
      <c r="D68" s="58" t="s">
        <v>151</v>
      </c>
      <c r="E68" s="59" t="s">
        <v>133</v>
      </c>
      <c r="F68" s="70">
        <v>4.2699999999999996</v>
      </c>
      <c r="G68" s="64" t="s">
        <v>19</v>
      </c>
      <c r="H68" s="64" t="s">
        <v>19</v>
      </c>
      <c r="I68" s="65">
        <v>3.38</v>
      </c>
      <c r="J68" s="65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4.2922807017543851</v>
      </c>
      <c r="G69" s="42">
        <f>AVERAGE(G10:G38,G40:G68)</f>
        <v>4.3719565217391292</v>
      </c>
      <c r="H69" s="42">
        <f>AVERAGE(H10:H38,H40:H68)</f>
        <v>3.3796296296296275</v>
      </c>
      <c r="I69" s="42">
        <f>AVERAGE(I10:I38,I40:I68)</f>
        <v>3.4767499999999991</v>
      </c>
      <c r="J69" s="42">
        <f>AVERAGE(J10:J38,J40:J68)</f>
        <v>3.5758139534883733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4.1500000000000004</v>
      </c>
      <c r="G82" s="4">
        <f>SMALL(G10:G38:G40:G68,1)</f>
        <v>4.1500000000000004</v>
      </c>
      <c r="H82" s="4">
        <f>SMALL(H10:H38:H40:H68,1)</f>
        <v>3.24</v>
      </c>
      <c r="I82" s="4">
        <f>SMALL(I10:I38:I40:I68,1)</f>
        <v>3.35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86"/>
  <sheetViews>
    <sheetView topLeftCell="C1" zoomScaleNormal="10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5" customHeight="1" x14ac:dyDescent="0.2">
      <c r="A8" s="312" t="s">
        <v>228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4.3899999999999997</v>
      </c>
      <c r="H10" s="159">
        <v>3.39</v>
      </c>
      <c r="I10" s="159">
        <v>3.49</v>
      </c>
      <c r="J10" s="159">
        <v>3.59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3.39</v>
      </c>
      <c r="I11" s="159">
        <v>3.49</v>
      </c>
      <c r="J11" s="159">
        <v>3.59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4.3899999999999997</v>
      </c>
      <c r="H12" s="159">
        <v>3.39</v>
      </c>
      <c r="I12" s="159">
        <v>3.49</v>
      </c>
      <c r="J12" s="197">
        <v>3.59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>
        <v>3.28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3.29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4.2699999999999996</v>
      </c>
      <c r="G15" s="159" t="s">
        <v>19</v>
      </c>
      <c r="H15" s="159">
        <v>3.37</v>
      </c>
      <c r="I15" s="159">
        <v>3.44</v>
      </c>
      <c r="J15" s="112">
        <v>3.38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 t="s">
        <v>19</v>
      </c>
      <c r="G16" s="159">
        <v>4.1900000000000004</v>
      </c>
      <c r="H16" s="159">
        <v>3.39</v>
      </c>
      <c r="I16" s="159">
        <v>3.49</v>
      </c>
      <c r="J16" s="112">
        <v>3.49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4.1900000000000004</v>
      </c>
      <c r="G17" s="111" t="s">
        <v>19</v>
      </c>
      <c r="H17" s="198">
        <v>3.39</v>
      </c>
      <c r="I17" s="111">
        <v>3.49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4.1900000000000004</v>
      </c>
      <c r="G18" s="199">
        <v>4.29</v>
      </c>
      <c r="H18" s="200">
        <v>3.39</v>
      </c>
      <c r="I18" s="199">
        <v>3.59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4.1500000000000004</v>
      </c>
      <c r="G19" s="159">
        <v>4.3</v>
      </c>
      <c r="H19" s="112">
        <v>3.29</v>
      </c>
      <c r="I19" s="159" t="s">
        <v>19</v>
      </c>
      <c r="J19" s="159">
        <v>3.79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4.1900000000000004</v>
      </c>
      <c r="G20" s="159">
        <v>4.1900000000000004</v>
      </c>
      <c r="H20" s="112">
        <v>3.29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4.1900000000000004</v>
      </c>
      <c r="G21" s="112" t="s">
        <v>19</v>
      </c>
      <c r="H21" s="159">
        <v>3.29</v>
      </c>
      <c r="I21" s="159">
        <v>3.49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4.1900000000000004</v>
      </c>
      <c r="G22" s="112">
        <v>4.6900000000000004</v>
      </c>
      <c r="H22" s="159">
        <v>3.29</v>
      </c>
      <c r="I22" s="159" t="s">
        <v>19</v>
      </c>
      <c r="J22" s="197">
        <v>3.39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4.1900000000000004</v>
      </c>
      <c r="G23" s="159">
        <v>4.1900000000000004</v>
      </c>
      <c r="H23" s="159">
        <v>3.39</v>
      </c>
      <c r="I23" s="159">
        <v>3.49</v>
      </c>
      <c r="J23" s="159">
        <v>3.59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4.1900000000000004</v>
      </c>
      <c r="G24" s="159">
        <v>4.1900000000000004</v>
      </c>
      <c r="H24" s="159">
        <v>3.39</v>
      </c>
      <c r="I24" s="202">
        <v>3.39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4.1900000000000004</v>
      </c>
      <c r="G25" s="159">
        <v>4.1900000000000004</v>
      </c>
      <c r="H25" s="159">
        <v>3.39</v>
      </c>
      <c r="I25" s="202">
        <v>3.49</v>
      </c>
      <c r="J25" s="159">
        <v>3.59</v>
      </c>
      <c r="K25" s="87"/>
      <c r="L25" s="87"/>
      <c r="M25" s="87"/>
    </row>
    <row r="26" spans="1:13" ht="12.75" x14ac:dyDescent="0.2">
      <c r="A26" s="99">
        <v>17</v>
      </c>
      <c r="B26" s="207" t="s">
        <v>60</v>
      </c>
      <c r="C26" s="207" t="s">
        <v>61</v>
      </c>
      <c r="D26" s="208" t="s">
        <v>62</v>
      </c>
      <c r="E26" s="209" t="s">
        <v>15</v>
      </c>
      <c r="F26" s="159">
        <v>4.1900000000000004</v>
      </c>
      <c r="G26" s="197">
        <v>4.1900000000000004</v>
      </c>
      <c r="H26" s="159">
        <v>3.39</v>
      </c>
      <c r="I26" s="234">
        <v>3.35</v>
      </c>
      <c r="J26" s="159">
        <v>3.39</v>
      </c>
      <c r="K26" s="87"/>
      <c r="L26" s="87"/>
      <c r="M26" s="87"/>
    </row>
    <row r="27" spans="1:13" ht="12.75" x14ac:dyDescent="0.2">
      <c r="A27" s="99">
        <v>18</v>
      </c>
      <c r="B27" s="207" t="s">
        <v>63</v>
      </c>
      <c r="C27" s="207" t="s">
        <v>64</v>
      </c>
      <c r="D27" s="208" t="s">
        <v>65</v>
      </c>
      <c r="E27" s="209" t="s">
        <v>22</v>
      </c>
      <c r="F27" s="236">
        <v>3.99</v>
      </c>
      <c r="G27" s="159">
        <v>4.1900000000000004</v>
      </c>
      <c r="H27" s="159">
        <v>3.29</v>
      </c>
      <c r="I27" s="202">
        <v>3.59</v>
      </c>
      <c r="J27" s="159">
        <v>3.35</v>
      </c>
      <c r="K27" s="87"/>
      <c r="L27" s="87"/>
      <c r="M27" s="87"/>
    </row>
    <row r="28" spans="1:13" ht="12.75" x14ac:dyDescent="0.2">
      <c r="A28" s="99">
        <v>19</v>
      </c>
      <c r="B28" s="207" t="s">
        <v>66</v>
      </c>
      <c r="C28" s="207" t="s">
        <v>67</v>
      </c>
      <c r="D28" s="208" t="s">
        <v>65</v>
      </c>
      <c r="E28" s="209" t="s">
        <v>26</v>
      </c>
      <c r="F28" s="236">
        <v>3.99</v>
      </c>
      <c r="G28" s="159">
        <v>4.29</v>
      </c>
      <c r="H28" s="159">
        <v>3.29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207" t="s">
        <v>182</v>
      </c>
      <c r="C29" s="207" t="s">
        <v>183</v>
      </c>
      <c r="D29" s="208" t="s">
        <v>65</v>
      </c>
      <c r="E29" s="209" t="s">
        <v>38</v>
      </c>
      <c r="F29" s="236">
        <v>3.99</v>
      </c>
      <c r="G29" s="236">
        <v>3.99</v>
      </c>
      <c r="H29" s="159">
        <v>3.39</v>
      </c>
      <c r="I29" s="159">
        <v>3.49</v>
      </c>
      <c r="J29" s="197">
        <v>3.59</v>
      </c>
      <c r="K29" s="87"/>
      <c r="L29" s="90"/>
      <c r="M29" s="87"/>
    </row>
    <row r="30" spans="1:13" ht="12.75" x14ac:dyDescent="0.2">
      <c r="A30" s="99">
        <v>21</v>
      </c>
      <c r="B30" s="245" t="s">
        <v>70</v>
      </c>
      <c r="C30" s="245" t="s">
        <v>71</v>
      </c>
      <c r="D30" s="246" t="s">
        <v>72</v>
      </c>
      <c r="E30" s="247" t="s">
        <v>18</v>
      </c>
      <c r="F30" s="248">
        <v>3.99</v>
      </c>
      <c r="G30" s="203">
        <v>4.29</v>
      </c>
      <c r="H30" s="203">
        <v>3.39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4.29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4.1900000000000004</v>
      </c>
      <c r="G32" s="159">
        <v>4.3899999999999997</v>
      </c>
      <c r="H32" s="159">
        <v>3.39</v>
      </c>
      <c r="I32" s="206">
        <v>3.38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4.29</v>
      </c>
      <c r="G33" s="159">
        <v>4.29</v>
      </c>
      <c r="H33" s="159">
        <v>3.29</v>
      </c>
      <c r="I33" s="206">
        <v>3.49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4.3899999999999997</v>
      </c>
      <c r="H34" s="98">
        <v>3.39</v>
      </c>
      <c r="I34" s="98">
        <v>3.39</v>
      </c>
      <c r="J34" s="102">
        <v>3.59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>
        <v>4.29</v>
      </c>
      <c r="H35" s="98">
        <v>3.35</v>
      </c>
      <c r="I35" s="98">
        <v>3.39</v>
      </c>
      <c r="J35" s="219">
        <v>3.49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3.49</v>
      </c>
      <c r="I36" s="98" t="s">
        <v>19</v>
      </c>
      <c r="J36" s="103">
        <v>3.63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3.29</v>
      </c>
      <c r="I37" s="102">
        <v>3.49</v>
      </c>
      <c r="J37" s="102">
        <v>3.59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3.39</v>
      </c>
      <c r="I38" s="159" t="s">
        <v>19</v>
      </c>
      <c r="J38" s="159">
        <v>3.59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241">
        <v>4.29</v>
      </c>
      <c r="G40" s="242">
        <v>4.3899999999999997</v>
      </c>
      <c r="H40" s="242">
        <v>3.39</v>
      </c>
      <c r="I40" s="242" t="s">
        <v>19</v>
      </c>
      <c r="J40" s="242">
        <v>3.69</v>
      </c>
    </row>
    <row r="41" spans="1:13" ht="12.75" x14ac:dyDescent="0.2">
      <c r="A41" s="99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243">
        <v>4.29</v>
      </c>
      <c r="G41" s="67">
        <v>4.29</v>
      </c>
      <c r="H41" s="67">
        <v>3.29</v>
      </c>
      <c r="I41" s="67">
        <v>3.49</v>
      </c>
      <c r="J41" s="67">
        <v>3.59</v>
      </c>
    </row>
    <row r="42" spans="1:13" ht="12.75" x14ac:dyDescent="0.2">
      <c r="A42" s="99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70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99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70">
        <v>4.29</v>
      </c>
      <c r="G43" s="64">
        <v>4.29</v>
      </c>
      <c r="H43" s="65" t="s">
        <v>19</v>
      </c>
      <c r="I43" s="64" t="s">
        <v>19</v>
      </c>
      <c r="J43" s="68">
        <v>3.48</v>
      </c>
    </row>
    <row r="44" spans="1:13" ht="12.75" x14ac:dyDescent="0.2">
      <c r="A44" s="99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70">
        <v>4.29</v>
      </c>
      <c r="G44" s="64">
        <v>4.3899999999999997</v>
      </c>
      <c r="H44" s="65">
        <v>3.39</v>
      </c>
      <c r="I44" s="64">
        <v>3.49</v>
      </c>
      <c r="J44" s="68">
        <v>3.59</v>
      </c>
    </row>
    <row r="45" spans="1:13" ht="12.75" customHeight="1" x14ac:dyDescent="0.2">
      <c r="A45" s="99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70">
        <v>4.29</v>
      </c>
      <c r="G45" s="64">
        <v>4.3899999999999997</v>
      </c>
      <c r="H45" s="64">
        <v>3.49</v>
      </c>
      <c r="I45" s="64" t="s">
        <v>19</v>
      </c>
      <c r="J45" s="64">
        <v>3.75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4.29</v>
      </c>
      <c r="G46" s="102" t="s">
        <v>19</v>
      </c>
      <c r="H46" s="98">
        <v>3.39</v>
      </c>
      <c r="I46" s="98">
        <v>3.49</v>
      </c>
      <c r="J46" s="102">
        <v>3.59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>
        <v>4.49</v>
      </c>
      <c r="H47" s="98">
        <v>3.39</v>
      </c>
      <c r="I47" s="98">
        <v>3.59</v>
      </c>
      <c r="J47" s="102">
        <v>3.59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3.39</v>
      </c>
      <c r="I48" s="109">
        <v>3.49</v>
      </c>
      <c r="J48" s="107">
        <v>3.59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4.29</v>
      </c>
      <c r="G49" s="98">
        <v>4.4400000000000004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207" t="s">
        <v>163</v>
      </c>
      <c r="C50" s="207" t="s">
        <v>164</v>
      </c>
      <c r="D50" s="208" t="s">
        <v>117</v>
      </c>
      <c r="E50" s="209" t="s">
        <v>18</v>
      </c>
      <c r="F50" s="105">
        <v>4.2699999999999996</v>
      </c>
      <c r="G50" s="98">
        <v>4.2699999999999996</v>
      </c>
      <c r="H50" s="233">
        <v>3.27</v>
      </c>
      <c r="I50" s="102" t="s">
        <v>19</v>
      </c>
      <c r="J50" s="262">
        <v>3.29</v>
      </c>
    </row>
    <row r="51" spans="1:11" ht="12.75" x14ac:dyDescent="0.2">
      <c r="A51" s="99">
        <v>41</v>
      </c>
      <c r="B51" s="94" t="s">
        <v>115</v>
      </c>
      <c r="C51" s="94" t="s">
        <v>224</v>
      </c>
      <c r="D51" s="95" t="s">
        <v>117</v>
      </c>
      <c r="E51" s="96" t="s">
        <v>38</v>
      </c>
      <c r="F51" s="105">
        <v>4.29</v>
      </c>
      <c r="G51" s="98">
        <v>4.29</v>
      </c>
      <c r="H51" s="160">
        <v>3.38</v>
      </c>
      <c r="I51" s="102">
        <v>3.48</v>
      </c>
      <c r="J51" s="98">
        <v>3.58</v>
      </c>
    </row>
    <row r="52" spans="1:11" ht="12.75" x14ac:dyDescent="0.2">
      <c r="A52" s="99">
        <v>42</v>
      </c>
      <c r="B52" s="94" t="s">
        <v>118</v>
      </c>
      <c r="C52" s="94" t="s">
        <v>119</v>
      </c>
      <c r="D52" s="95" t="s">
        <v>117</v>
      </c>
      <c r="E52" s="96" t="s">
        <v>22</v>
      </c>
      <c r="F52" s="105">
        <v>4.29</v>
      </c>
      <c r="G52" s="98">
        <v>4.59</v>
      </c>
      <c r="H52" s="102" t="s">
        <v>19</v>
      </c>
      <c r="I52" s="102">
        <v>3.79</v>
      </c>
      <c r="J52" s="98">
        <v>3.79</v>
      </c>
    </row>
    <row r="53" spans="1:11" ht="12.75" x14ac:dyDescent="0.2">
      <c r="A53" s="99">
        <v>43</v>
      </c>
      <c r="B53" s="94" t="s">
        <v>120</v>
      </c>
      <c r="C53" s="94" t="s">
        <v>121</v>
      </c>
      <c r="D53" s="95" t="s">
        <v>122</v>
      </c>
      <c r="E53" s="96" t="s">
        <v>18</v>
      </c>
      <c r="F53" s="105">
        <v>4.29</v>
      </c>
      <c r="G53" s="98">
        <v>4.29</v>
      </c>
      <c r="H53" s="102">
        <v>3.29</v>
      </c>
      <c r="I53" s="103">
        <v>3.39</v>
      </c>
      <c r="J53" s="98">
        <v>3.49</v>
      </c>
    </row>
    <row r="54" spans="1:11" ht="12.75" x14ac:dyDescent="0.2">
      <c r="A54" s="99">
        <v>44</v>
      </c>
      <c r="B54" s="94" t="s">
        <v>123</v>
      </c>
      <c r="C54" s="94" t="s">
        <v>124</v>
      </c>
      <c r="D54" s="95" t="s">
        <v>122</v>
      </c>
      <c r="E54" s="96" t="s">
        <v>22</v>
      </c>
      <c r="F54" s="105">
        <v>4.28</v>
      </c>
      <c r="G54" s="103" t="s">
        <v>19</v>
      </c>
      <c r="H54" s="102">
        <v>3.49</v>
      </c>
      <c r="I54" s="102">
        <v>3.59</v>
      </c>
      <c r="J54" s="98">
        <v>3.59</v>
      </c>
    </row>
    <row r="55" spans="1:11" ht="12.75" x14ac:dyDescent="0.2">
      <c r="A55" s="99">
        <v>45</v>
      </c>
      <c r="B55" s="94" t="s">
        <v>125</v>
      </c>
      <c r="C55" s="94" t="s">
        <v>126</v>
      </c>
      <c r="D55" s="95" t="s">
        <v>122</v>
      </c>
      <c r="E55" s="96" t="s">
        <v>26</v>
      </c>
      <c r="F55" s="105">
        <v>4.2699999999999996</v>
      </c>
      <c r="G55" s="98">
        <v>4.2699999999999996</v>
      </c>
      <c r="H55" s="98">
        <v>3.48</v>
      </c>
      <c r="I55" s="102" t="s">
        <v>19</v>
      </c>
      <c r="J55" s="251">
        <v>3.59</v>
      </c>
    </row>
    <row r="56" spans="1:11" ht="12.75" x14ac:dyDescent="0.2">
      <c r="A56" s="99">
        <v>46</v>
      </c>
      <c r="B56" s="94" t="s">
        <v>127</v>
      </c>
      <c r="C56" s="94" t="s">
        <v>128</v>
      </c>
      <c r="D56" s="95" t="s">
        <v>122</v>
      </c>
      <c r="E56" s="96" t="s">
        <v>26</v>
      </c>
      <c r="F56" s="105">
        <v>4.2699999999999996</v>
      </c>
      <c r="G56" s="98">
        <v>4.2699999999999996</v>
      </c>
      <c r="H56" s="98" t="s">
        <v>19</v>
      </c>
      <c r="I56" s="249" t="s">
        <v>19</v>
      </c>
      <c r="J56" s="97">
        <v>3.59</v>
      </c>
    </row>
    <row r="57" spans="1:11" ht="12.75" x14ac:dyDescent="0.2">
      <c r="A57" s="99">
        <v>47</v>
      </c>
      <c r="B57" s="94" t="s">
        <v>131</v>
      </c>
      <c r="C57" s="94" t="s">
        <v>132</v>
      </c>
      <c r="D57" s="95" t="s">
        <v>122</v>
      </c>
      <c r="E57" s="96" t="s">
        <v>133</v>
      </c>
      <c r="F57" s="105">
        <v>4.2699999999999996</v>
      </c>
      <c r="G57" s="102" t="s">
        <v>19</v>
      </c>
      <c r="H57" s="102" t="s">
        <v>19</v>
      </c>
      <c r="I57" s="249" t="s">
        <v>19</v>
      </c>
      <c r="J57" s="115" t="s">
        <v>19</v>
      </c>
      <c r="K57" s="250"/>
    </row>
    <row r="58" spans="1:11" ht="12.75" x14ac:dyDescent="0.2">
      <c r="A58" s="99">
        <v>48</v>
      </c>
      <c r="B58" s="94" t="s">
        <v>213</v>
      </c>
      <c r="C58" s="94" t="s">
        <v>214</v>
      </c>
      <c r="D58" s="95" t="s">
        <v>215</v>
      </c>
      <c r="E58" s="96" t="s">
        <v>18</v>
      </c>
      <c r="F58" s="105">
        <v>4.29</v>
      </c>
      <c r="G58" s="98">
        <v>4.29</v>
      </c>
      <c r="H58" s="98">
        <v>3.39</v>
      </c>
      <c r="I58" s="98">
        <v>3.54</v>
      </c>
      <c r="J58" s="252">
        <v>3.64</v>
      </c>
    </row>
    <row r="59" spans="1:11" ht="12.75" x14ac:dyDescent="0.2">
      <c r="A59" s="99">
        <v>49</v>
      </c>
      <c r="B59" s="207" t="s">
        <v>216</v>
      </c>
      <c r="C59" s="207" t="s">
        <v>217</v>
      </c>
      <c r="D59" s="208" t="s">
        <v>136</v>
      </c>
      <c r="E59" s="209" t="s">
        <v>22</v>
      </c>
      <c r="F59" s="105">
        <v>4.29</v>
      </c>
      <c r="G59" s="98">
        <v>4.49</v>
      </c>
      <c r="H59" s="98">
        <v>3.39</v>
      </c>
      <c r="I59" s="229">
        <v>3.35</v>
      </c>
      <c r="J59" s="102">
        <v>3.45</v>
      </c>
    </row>
    <row r="60" spans="1:11" ht="12.75" x14ac:dyDescent="0.2">
      <c r="A60" s="99">
        <v>50</v>
      </c>
      <c r="B60" s="57" t="s">
        <v>137</v>
      </c>
      <c r="C60" s="57" t="s">
        <v>138</v>
      </c>
      <c r="D60" s="58" t="s">
        <v>139</v>
      </c>
      <c r="E60" s="59" t="s">
        <v>18</v>
      </c>
      <c r="F60" s="70">
        <v>4.29</v>
      </c>
      <c r="G60" s="64">
        <v>4.29</v>
      </c>
      <c r="H60" s="64">
        <v>3.39</v>
      </c>
      <c r="I60" s="64">
        <v>3.49</v>
      </c>
      <c r="J60" s="65" t="s">
        <v>19</v>
      </c>
    </row>
    <row r="61" spans="1:11" ht="12.75" x14ac:dyDescent="0.2">
      <c r="A61" s="99">
        <v>51</v>
      </c>
      <c r="B61" s="57" t="s">
        <v>140</v>
      </c>
      <c r="C61" s="57" t="s">
        <v>141</v>
      </c>
      <c r="D61" s="58" t="s">
        <v>25</v>
      </c>
      <c r="E61" s="59" t="s">
        <v>38</v>
      </c>
      <c r="F61" s="70">
        <v>4.29</v>
      </c>
      <c r="G61" s="64">
        <v>4.29</v>
      </c>
      <c r="H61" s="64">
        <v>3.39</v>
      </c>
      <c r="I61" s="64">
        <v>3.49</v>
      </c>
      <c r="J61" s="65" t="s">
        <v>19</v>
      </c>
    </row>
    <row r="62" spans="1:11" ht="12.75" x14ac:dyDescent="0.2">
      <c r="A62" s="99">
        <v>52</v>
      </c>
      <c r="B62" s="57" t="s">
        <v>142</v>
      </c>
      <c r="C62" s="57" t="s">
        <v>143</v>
      </c>
      <c r="D62" s="58" t="s">
        <v>25</v>
      </c>
      <c r="E62" s="59" t="s">
        <v>50</v>
      </c>
      <c r="F62" s="70">
        <v>4.29</v>
      </c>
      <c r="G62" s="64">
        <v>4.3899999999999997</v>
      </c>
      <c r="H62" s="64">
        <v>3.49</v>
      </c>
      <c r="I62" s="64">
        <v>3.49</v>
      </c>
      <c r="J62" s="65">
        <v>3.59</v>
      </c>
    </row>
    <row r="63" spans="1:11" ht="12.75" x14ac:dyDescent="0.2">
      <c r="A63" s="99">
        <v>53</v>
      </c>
      <c r="B63" s="75" t="s">
        <v>144</v>
      </c>
      <c r="C63" s="57" t="s">
        <v>145</v>
      </c>
      <c r="D63" s="76" t="s">
        <v>139</v>
      </c>
      <c r="E63" s="77" t="s">
        <v>50</v>
      </c>
      <c r="F63" s="70">
        <v>4.29</v>
      </c>
      <c r="G63" s="64">
        <v>4.3899999999999997</v>
      </c>
      <c r="H63" s="64">
        <v>3.49</v>
      </c>
      <c r="I63" s="64">
        <v>3.49</v>
      </c>
      <c r="J63" s="68">
        <v>3.59</v>
      </c>
    </row>
    <row r="64" spans="1:11" ht="12.75" x14ac:dyDescent="0.2">
      <c r="A64" s="99">
        <v>54</v>
      </c>
      <c r="B64" s="207" t="s">
        <v>146</v>
      </c>
      <c r="C64" s="207" t="s">
        <v>147</v>
      </c>
      <c r="D64" s="208" t="s">
        <v>148</v>
      </c>
      <c r="E64" s="209" t="s">
        <v>133</v>
      </c>
      <c r="F64" s="70">
        <v>4.2699999999999996</v>
      </c>
      <c r="G64" s="64">
        <v>4.2699999999999996</v>
      </c>
      <c r="H64" s="229">
        <v>3.27</v>
      </c>
      <c r="I64" s="65" t="s">
        <v>19</v>
      </c>
      <c r="J64" s="65" t="s">
        <v>19</v>
      </c>
    </row>
    <row r="65" spans="1:11" ht="12.75" x14ac:dyDescent="0.2">
      <c r="A65" s="99">
        <v>55</v>
      </c>
      <c r="B65" s="75" t="s">
        <v>149</v>
      </c>
      <c r="C65" s="75" t="s">
        <v>150</v>
      </c>
      <c r="D65" s="76" t="s">
        <v>151</v>
      </c>
      <c r="E65" s="77" t="s">
        <v>18</v>
      </c>
      <c r="F65" s="70">
        <v>4.29</v>
      </c>
      <c r="G65" s="64">
        <v>4.34</v>
      </c>
      <c r="H65" s="64">
        <v>3.39</v>
      </c>
      <c r="I65" s="64">
        <v>3.65</v>
      </c>
      <c r="J65" s="65">
        <v>3.69</v>
      </c>
    </row>
    <row r="66" spans="1:11" ht="12.75" x14ac:dyDescent="0.2">
      <c r="A66" s="99">
        <v>56</v>
      </c>
      <c r="B66" s="57" t="s">
        <v>152</v>
      </c>
      <c r="C66" s="57" t="s">
        <v>153</v>
      </c>
      <c r="D66" s="58" t="s">
        <v>151</v>
      </c>
      <c r="E66" s="59" t="s">
        <v>38</v>
      </c>
      <c r="F66" s="70">
        <v>4.29</v>
      </c>
      <c r="G66" s="64" t="s">
        <v>19</v>
      </c>
      <c r="H66" s="64">
        <v>3.39</v>
      </c>
      <c r="I66" s="64" t="s">
        <v>19</v>
      </c>
      <c r="J66" s="65">
        <v>3.59</v>
      </c>
    </row>
    <row r="67" spans="1:11" ht="12.75" x14ac:dyDescent="0.2">
      <c r="A67" s="99">
        <v>57</v>
      </c>
      <c r="B67" s="57" t="s">
        <v>154</v>
      </c>
      <c r="C67" s="57" t="s">
        <v>155</v>
      </c>
      <c r="D67" s="58" t="s">
        <v>151</v>
      </c>
      <c r="E67" s="59" t="s">
        <v>22</v>
      </c>
      <c r="F67" s="70">
        <v>4.29</v>
      </c>
      <c r="G67" s="64">
        <v>4.49</v>
      </c>
      <c r="H67" s="64">
        <v>3.39</v>
      </c>
      <c r="I67" s="64">
        <v>3.39</v>
      </c>
      <c r="J67" s="68">
        <v>3.49</v>
      </c>
    </row>
    <row r="68" spans="1:11" ht="12.75" x14ac:dyDescent="0.2">
      <c r="A68" s="99">
        <v>58</v>
      </c>
      <c r="B68" s="57" t="s">
        <v>131</v>
      </c>
      <c r="C68" s="57" t="s">
        <v>156</v>
      </c>
      <c r="D68" s="58" t="s">
        <v>151</v>
      </c>
      <c r="E68" s="59" t="s">
        <v>133</v>
      </c>
      <c r="F68" s="70">
        <v>4.2699999999999996</v>
      </c>
      <c r="G68" s="64" t="s">
        <v>19</v>
      </c>
      <c r="H68" s="64" t="s">
        <v>19</v>
      </c>
      <c r="I68" s="65">
        <v>3.38</v>
      </c>
      <c r="J68" s="65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4.2455357142857135</v>
      </c>
      <c r="G69" s="42">
        <f>AVERAGE(G10:G38,G40:G68)</f>
        <v>4.3246808510638299</v>
      </c>
      <c r="H69" s="42">
        <f>AVERAGE(H10:H38,H40:H68)</f>
        <v>3.3781132075471687</v>
      </c>
      <c r="I69" s="42">
        <f>AVERAGE(I10:I38,I40:I68)</f>
        <v>3.4865116279069772</v>
      </c>
      <c r="J69" s="42">
        <f>AVERAGE(J10:J38,J40:J68)</f>
        <v>3.5676744186046516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3.99</v>
      </c>
      <c r="G82" s="4">
        <f>SMALL(G10:G38:G40:G68,1)</f>
        <v>3.99</v>
      </c>
      <c r="H82" s="4">
        <f>SMALL(H10:H38:H40:H68,1)</f>
        <v>3.27</v>
      </c>
      <c r="I82" s="4">
        <f>SMALL(I10:I38:I40:I68,1)</f>
        <v>3.35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86"/>
  <sheetViews>
    <sheetView topLeftCell="B1" zoomScale="77" zoomScaleNormal="77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5" customHeight="1" x14ac:dyDescent="0.2">
      <c r="A8" s="312" t="s">
        <v>229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4.1900000000000004</v>
      </c>
      <c r="G10" s="159">
        <v>4.29</v>
      </c>
      <c r="H10" s="159">
        <v>3.39</v>
      </c>
      <c r="I10" s="159">
        <v>3.49</v>
      </c>
      <c r="J10" s="159">
        <v>3.59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3.99</v>
      </c>
      <c r="G11" s="159">
        <v>3.99</v>
      </c>
      <c r="H11" s="159">
        <v>3.29</v>
      </c>
      <c r="I11" s="159">
        <v>3.49</v>
      </c>
      <c r="J11" s="159">
        <v>3.59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3.95</v>
      </c>
      <c r="G12" s="159">
        <v>4.05</v>
      </c>
      <c r="H12" s="159">
        <v>3.39</v>
      </c>
      <c r="I12" s="159">
        <v>3.49</v>
      </c>
      <c r="J12" s="197">
        <v>3.59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3.95</v>
      </c>
      <c r="G13" s="159" t="s">
        <v>19</v>
      </c>
      <c r="H13" s="159">
        <v>3.31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3.99</v>
      </c>
      <c r="G14" s="159">
        <v>3.99</v>
      </c>
      <c r="H14" s="159">
        <v>3.29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3.95</v>
      </c>
      <c r="G15" s="159" t="s">
        <v>19</v>
      </c>
      <c r="H15" s="159">
        <v>3.37</v>
      </c>
      <c r="I15" s="159">
        <v>3.38</v>
      </c>
      <c r="J15" s="112">
        <v>3.44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4.1900000000000004</v>
      </c>
      <c r="G16" s="159" t="s">
        <v>19</v>
      </c>
      <c r="H16" s="159">
        <v>3.39</v>
      </c>
      <c r="I16" s="159">
        <v>3.49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3.95</v>
      </c>
      <c r="G17" s="111" t="s">
        <v>19</v>
      </c>
      <c r="H17" s="198">
        <v>3.29</v>
      </c>
      <c r="I17" s="111">
        <v>3.49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3.95</v>
      </c>
      <c r="G18" s="199">
        <v>4.1500000000000004</v>
      </c>
      <c r="H18" s="200">
        <v>3.39</v>
      </c>
      <c r="I18" s="199">
        <v>3.59</v>
      </c>
      <c r="J18" s="201" t="s">
        <v>19</v>
      </c>
    </row>
    <row r="19" spans="1:13" ht="12.75" x14ac:dyDescent="0.2">
      <c r="A19" s="255">
        <v>10</v>
      </c>
      <c r="B19" s="256" t="s">
        <v>47</v>
      </c>
      <c r="C19" s="256" t="s">
        <v>48</v>
      </c>
      <c r="D19" s="257" t="s">
        <v>37</v>
      </c>
      <c r="E19" s="258" t="s">
        <v>50</v>
      </c>
      <c r="F19" s="259">
        <v>3.89</v>
      </c>
      <c r="G19" s="159">
        <v>4.04</v>
      </c>
      <c r="H19" s="112">
        <v>3.29</v>
      </c>
      <c r="I19" s="159" t="s">
        <v>19</v>
      </c>
      <c r="J19" s="159">
        <v>3.79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3.95</v>
      </c>
      <c r="G20" s="159">
        <v>4.1900000000000004</v>
      </c>
      <c r="H20" s="112">
        <v>3.29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3.95</v>
      </c>
      <c r="G21" s="112" t="s">
        <v>19</v>
      </c>
      <c r="H21" s="159">
        <v>3.29</v>
      </c>
      <c r="I21" s="159">
        <v>3.49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3.95</v>
      </c>
      <c r="G22" s="112">
        <v>3.95</v>
      </c>
      <c r="H22" s="159">
        <v>3.29</v>
      </c>
      <c r="I22" s="159" t="s">
        <v>19</v>
      </c>
      <c r="J22" s="197">
        <v>3.59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3.95</v>
      </c>
      <c r="G23" s="159">
        <v>3.95</v>
      </c>
      <c r="H23" s="159">
        <v>3.39</v>
      </c>
      <c r="I23" s="159">
        <v>3.49</v>
      </c>
      <c r="J23" s="159">
        <v>3.59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3.99</v>
      </c>
      <c r="G24" s="159">
        <v>3.99</v>
      </c>
      <c r="H24" s="159">
        <v>3.39</v>
      </c>
      <c r="I24" s="202">
        <v>3.39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3.95</v>
      </c>
      <c r="G25" s="159">
        <v>3.95</v>
      </c>
      <c r="H25" s="159">
        <v>3.39</v>
      </c>
      <c r="I25" s="202">
        <v>3.49</v>
      </c>
      <c r="J25" s="159">
        <v>3.59</v>
      </c>
      <c r="K25" s="87"/>
      <c r="L25" s="87"/>
      <c r="M25" s="87"/>
    </row>
    <row r="26" spans="1:13" ht="12.75" x14ac:dyDescent="0.2">
      <c r="A26" s="255">
        <v>17</v>
      </c>
      <c r="B26" s="256" t="s">
        <v>60</v>
      </c>
      <c r="C26" s="256" t="s">
        <v>61</v>
      </c>
      <c r="D26" s="257" t="s">
        <v>62</v>
      </c>
      <c r="E26" s="258" t="s">
        <v>15</v>
      </c>
      <c r="F26" s="159">
        <v>3.99</v>
      </c>
      <c r="G26" s="197">
        <v>3.99</v>
      </c>
      <c r="H26" s="159">
        <v>3.39</v>
      </c>
      <c r="I26" s="261">
        <v>3.35</v>
      </c>
      <c r="J26" s="159">
        <v>3.39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3.95</v>
      </c>
      <c r="G27" s="159" t="s">
        <v>19</v>
      </c>
      <c r="H27" s="159">
        <v>3.29</v>
      </c>
      <c r="I27" s="202" t="s">
        <v>19</v>
      </c>
      <c r="J27" s="159">
        <v>3.59</v>
      </c>
      <c r="K27" s="87"/>
      <c r="L27" s="87"/>
      <c r="M27" s="87"/>
    </row>
    <row r="28" spans="1:13" ht="12.75" x14ac:dyDescent="0.2">
      <c r="A28" s="255">
        <v>19</v>
      </c>
      <c r="B28" s="256" t="s">
        <v>66</v>
      </c>
      <c r="C28" s="256" t="s">
        <v>67</v>
      </c>
      <c r="D28" s="257" t="s">
        <v>65</v>
      </c>
      <c r="E28" s="258" t="s">
        <v>26</v>
      </c>
      <c r="F28" s="259">
        <v>3.89</v>
      </c>
      <c r="G28" s="159">
        <v>4.29</v>
      </c>
      <c r="H28" s="159">
        <v>3.29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255">
        <v>20</v>
      </c>
      <c r="B29" s="256" t="s">
        <v>182</v>
      </c>
      <c r="C29" s="256" t="s">
        <v>183</v>
      </c>
      <c r="D29" s="257" t="s">
        <v>65</v>
      </c>
      <c r="E29" s="258" t="s">
        <v>38</v>
      </c>
      <c r="F29" s="259">
        <v>3.89</v>
      </c>
      <c r="G29" s="159">
        <v>3.99</v>
      </c>
      <c r="H29" s="159">
        <v>3.39</v>
      </c>
      <c r="I29" s="159">
        <v>3.49</v>
      </c>
      <c r="J29" s="197">
        <v>3.59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3.99</v>
      </c>
      <c r="G30" s="203">
        <v>3.99</v>
      </c>
      <c r="H30" s="203">
        <v>3.39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4.29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3.99</v>
      </c>
      <c r="G32" s="159">
        <v>4.1900000000000004</v>
      </c>
      <c r="H32" s="159" t="s">
        <v>19</v>
      </c>
      <c r="I32" s="206">
        <v>3.38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3.99</v>
      </c>
      <c r="G33" s="159">
        <v>4.8899999999999997</v>
      </c>
      <c r="H33" s="159">
        <v>3.29</v>
      </c>
      <c r="I33" s="206">
        <v>3.55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3.99</v>
      </c>
      <c r="G34" s="98">
        <v>4.09</v>
      </c>
      <c r="H34" s="98">
        <v>3.29</v>
      </c>
      <c r="I34" s="98">
        <v>3.39</v>
      </c>
      <c r="J34" s="201">
        <v>3.59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3.99</v>
      </c>
      <c r="G35" s="98">
        <v>3.99</v>
      </c>
      <c r="H35" s="98">
        <v>3.35</v>
      </c>
      <c r="I35" s="98">
        <v>3.39</v>
      </c>
      <c r="J35" s="253">
        <v>3.49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3.95</v>
      </c>
      <c r="G36" s="98">
        <v>4.0599999999999996</v>
      </c>
      <c r="H36" s="98" t="s">
        <v>19</v>
      </c>
      <c r="I36" s="98" t="s">
        <v>19</v>
      </c>
      <c r="J36" s="254">
        <v>3.75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3.95</v>
      </c>
      <c r="G37" s="98">
        <v>3.99</v>
      </c>
      <c r="H37" s="98">
        <v>3.29</v>
      </c>
      <c r="I37" s="102">
        <v>3.49</v>
      </c>
      <c r="J37" s="201">
        <v>3.59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3.99</v>
      </c>
      <c r="G38" s="159">
        <v>4.1900000000000004</v>
      </c>
      <c r="H38" s="159">
        <v>3.29</v>
      </c>
      <c r="I38" s="159" t="s">
        <v>19</v>
      </c>
      <c r="J38" s="159">
        <v>3.59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3.99</v>
      </c>
      <c r="G40" s="216">
        <v>4.09</v>
      </c>
      <c r="H40" s="216">
        <v>3.39</v>
      </c>
      <c r="I40" s="216" t="s">
        <v>19</v>
      </c>
      <c r="J40" s="242">
        <v>3.69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3.99</v>
      </c>
      <c r="G41" s="101">
        <v>3.99</v>
      </c>
      <c r="H41" s="101">
        <v>3.29</v>
      </c>
      <c r="I41" s="101">
        <v>3.49</v>
      </c>
      <c r="J41" s="67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 t="s">
        <v>19</v>
      </c>
      <c r="G42" s="98" t="s">
        <v>19</v>
      </c>
      <c r="H42" s="102">
        <v>3.59</v>
      </c>
      <c r="I42" s="98">
        <v>3.69</v>
      </c>
      <c r="J42" s="68" t="s">
        <v>19</v>
      </c>
    </row>
    <row r="43" spans="1:13" ht="12.75" x14ac:dyDescent="0.2">
      <c r="A43" s="255">
        <v>33</v>
      </c>
      <c r="B43" s="256" t="s">
        <v>96</v>
      </c>
      <c r="C43" s="256" t="s">
        <v>97</v>
      </c>
      <c r="D43" s="257" t="s">
        <v>95</v>
      </c>
      <c r="E43" s="257" t="s">
        <v>26</v>
      </c>
      <c r="F43" s="105">
        <v>3.94</v>
      </c>
      <c r="G43" s="130">
        <v>3.94</v>
      </c>
      <c r="H43" s="102" t="s">
        <v>19</v>
      </c>
      <c r="I43" s="98" t="s">
        <v>19</v>
      </c>
      <c r="J43" s="68">
        <v>3.48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3.95</v>
      </c>
      <c r="G44" s="98">
        <v>4.05</v>
      </c>
      <c r="H44" s="102">
        <v>3.39</v>
      </c>
      <c r="I44" s="98">
        <v>3.49</v>
      </c>
      <c r="J44" s="68">
        <v>3.59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3.99</v>
      </c>
      <c r="G45" s="98">
        <v>4.29</v>
      </c>
      <c r="H45" s="98">
        <v>3.49</v>
      </c>
      <c r="I45" s="98" t="s">
        <v>19</v>
      </c>
      <c r="J45" s="64">
        <v>3.75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3.95</v>
      </c>
      <c r="G46" s="102" t="s">
        <v>19</v>
      </c>
      <c r="H46" s="98">
        <v>3.19</v>
      </c>
      <c r="I46" s="98">
        <v>3.49</v>
      </c>
      <c r="J46" s="102">
        <v>3.59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3.99</v>
      </c>
      <c r="G47" s="102">
        <v>4.1900000000000004</v>
      </c>
      <c r="H47" s="98">
        <v>3.29</v>
      </c>
      <c r="I47" s="98">
        <v>3.59</v>
      </c>
      <c r="J47" s="102">
        <v>3.59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3.99</v>
      </c>
      <c r="G48" s="107">
        <v>3.99</v>
      </c>
      <c r="H48" s="108">
        <v>3.39</v>
      </c>
      <c r="I48" s="109">
        <v>3.49</v>
      </c>
      <c r="J48" s="107">
        <v>3.59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3.95</v>
      </c>
      <c r="G49" s="98">
        <v>4.0999999999999996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255">
        <v>40</v>
      </c>
      <c r="B50" s="256" t="s">
        <v>163</v>
      </c>
      <c r="C50" s="256" t="s">
        <v>164</v>
      </c>
      <c r="D50" s="257" t="s">
        <v>117</v>
      </c>
      <c r="E50" s="258" t="s">
        <v>18</v>
      </c>
      <c r="F50" s="105">
        <v>3.95</v>
      </c>
      <c r="G50" s="98">
        <v>3.95</v>
      </c>
      <c r="H50" s="260">
        <v>3.27</v>
      </c>
      <c r="I50" s="102" t="s">
        <v>19</v>
      </c>
      <c r="J50" s="130">
        <v>3.29</v>
      </c>
    </row>
    <row r="51" spans="1:11" ht="12.75" x14ac:dyDescent="0.2">
      <c r="A51" s="99">
        <v>41</v>
      </c>
      <c r="B51" s="94" t="s">
        <v>115</v>
      </c>
      <c r="C51" s="94" t="s">
        <v>224</v>
      </c>
      <c r="D51" s="95" t="s">
        <v>117</v>
      </c>
      <c r="E51" s="96" t="s">
        <v>38</v>
      </c>
      <c r="F51" s="105">
        <v>3.94</v>
      </c>
      <c r="G51" s="98">
        <v>4.18</v>
      </c>
      <c r="H51" s="160">
        <v>3.38</v>
      </c>
      <c r="I51" s="102">
        <v>3.48</v>
      </c>
      <c r="J51" s="98">
        <v>3.58</v>
      </c>
    </row>
    <row r="52" spans="1:11" ht="12.75" x14ac:dyDescent="0.2">
      <c r="A52" s="99">
        <v>42</v>
      </c>
      <c r="B52" s="94" t="s">
        <v>118</v>
      </c>
      <c r="C52" s="94" t="s">
        <v>119</v>
      </c>
      <c r="D52" s="95" t="s">
        <v>117</v>
      </c>
      <c r="E52" s="96" t="s">
        <v>22</v>
      </c>
      <c r="F52" s="105">
        <v>3.89</v>
      </c>
      <c r="G52" s="98">
        <v>4.1900000000000004</v>
      </c>
      <c r="H52" s="102" t="s">
        <v>19</v>
      </c>
      <c r="I52" s="102">
        <v>3.79</v>
      </c>
      <c r="J52" s="98">
        <v>3.79</v>
      </c>
    </row>
    <row r="53" spans="1:11" ht="12.75" x14ac:dyDescent="0.2">
      <c r="A53" s="99">
        <v>43</v>
      </c>
      <c r="B53" s="94" t="s">
        <v>120</v>
      </c>
      <c r="C53" s="94" t="s">
        <v>121</v>
      </c>
      <c r="D53" s="95" t="s">
        <v>122</v>
      </c>
      <c r="E53" s="96" t="s">
        <v>18</v>
      </c>
      <c r="F53" s="105">
        <v>3.95</v>
      </c>
      <c r="G53" s="98">
        <v>4.05</v>
      </c>
      <c r="H53" s="102">
        <v>3.29</v>
      </c>
      <c r="I53" s="103">
        <v>3.39</v>
      </c>
      <c r="J53" s="98">
        <v>3.49</v>
      </c>
    </row>
    <row r="54" spans="1:11" ht="12.75" x14ac:dyDescent="0.2">
      <c r="A54" s="99">
        <v>44</v>
      </c>
      <c r="B54" s="94" t="s">
        <v>123</v>
      </c>
      <c r="C54" s="94" t="s">
        <v>124</v>
      </c>
      <c r="D54" s="95" t="s">
        <v>122</v>
      </c>
      <c r="E54" s="96" t="s">
        <v>22</v>
      </c>
      <c r="F54" s="105">
        <v>4.1900000000000004</v>
      </c>
      <c r="G54" s="103" t="s">
        <v>19</v>
      </c>
      <c r="H54" s="102">
        <v>3.49</v>
      </c>
      <c r="I54" s="102">
        <v>3.59</v>
      </c>
      <c r="J54" s="98">
        <v>3.59</v>
      </c>
    </row>
    <row r="55" spans="1:11" ht="12.75" x14ac:dyDescent="0.2">
      <c r="A55" s="99">
        <v>45</v>
      </c>
      <c r="B55" s="94" t="s">
        <v>125</v>
      </c>
      <c r="C55" s="94" t="s">
        <v>126</v>
      </c>
      <c r="D55" s="95" t="s">
        <v>122</v>
      </c>
      <c r="E55" s="96" t="s">
        <v>26</v>
      </c>
      <c r="F55" s="105">
        <v>3.95</v>
      </c>
      <c r="G55" s="98">
        <v>3.95</v>
      </c>
      <c r="H55" s="98">
        <v>3.48</v>
      </c>
      <c r="I55" s="102" t="s">
        <v>19</v>
      </c>
      <c r="J55" s="251">
        <v>3.59</v>
      </c>
    </row>
    <row r="56" spans="1:11" ht="12.75" x14ac:dyDescent="0.2">
      <c r="A56" s="99">
        <v>46</v>
      </c>
      <c r="B56" s="94" t="s">
        <v>127</v>
      </c>
      <c r="C56" s="94" t="s">
        <v>128</v>
      </c>
      <c r="D56" s="95" t="s">
        <v>122</v>
      </c>
      <c r="E56" s="96" t="s">
        <v>26</v>
      </c>
      <c r="F56" s="105">
        <v>3.95</v>
      </c>
      <c r="G56" s="98">
        <v>3.95</v>
      </c>
      <c r="H56" s="98">
        <v>3.39</v>
      </c>
      <c r="I56" s="249" t="s">
        <v>19</v>
      </c>
      <c r="J56" s="97">
        <v>3.59</v>
      </c>
    </row>
    <row r="57" spans="1:11" ht="12.75" x14ac:dyDescent="0.2">
      <c r="A57" s="99">
        <v>47</v>
      </c>
      <c r="B57" s="94" t="s">
        <v>131</v>
      </c>
      <c r="C57" s="94" t="s">
        <v>132</v>
      </c>
      <c r="D57" s="95" t="s">
        <v>122</v>
      </c>
      <c r="E57" s="96" t="s">
        <v>133</v>
      </c>
      <c r="F57" s="105">
        <v>3.93</v>
      </c>
      <c r="G57" s="102" t="s">
        <v>19</v>
      </c>
      <c r="H57" s="102" t="s">
        <v>19</v>
      </c>
      <c r="I57" s="249" t="s">
        <v>19</v>
      </c>
      <c r="J57" s="115" t="s">
        <v>19</v>
      </c>
      <c r="K57" s="250"/>
    </row>
    <row r="58" spans="1:11" ht="12.75" x14ac:dyDescent="0.2">
      <c r="A58" s="99">
        <v>48</v>
      </c>
      <c r="B58" s="94" t="s">
        <v>213</v>
      </c>
      <c r="C58" s="94" t="s">
        <v>214</v>
      </c>
      <c r="D58" s="95" t="s">
        <v>215</v>
      </c>
      <c r="E58" s="96" t="s">
        <v>18</v>
      </c>
      <c r="F58" s="105">
        <v>3.95</v>
      </c>
      <c r="G58" s="98">
        <v>4.09</v>
      </c>
      <c r="H58" s="98">
        <v>3.39</v>
      </c>
      <c r="I58" s="98">
        <v>3.54</v>
      </c>
      <c r="J58" s="252">
        <v>3.64</v>
      </c>
    </row>
    <row r="59" spans="1:11" ht="12.75" x14ac:dyDescent="0.2">
      <c r="A59" s="255">
        <v>49</v>
      </c>
      <c r="B59" s="256" t="s">
        <v>216</v>
      </c>
      <c r="C59" s="256" t="s">
        <v>217</v>
      </c>
      <c r="D59" s="257" t="s">
        <v>136</v>
      </c>
      <c r="E59" s="258" t="s">
        <v>22</v>
      </c>
      <c r="F59" s="105">
        <v>3.95</v>
      </c>
      <c r="G59" s="98">
        <v>4.1500000000000004</v>
      </c>
      <c r="H59" s="98">
        <v>3.29</v>
      </c>
      <c r="I59" s="130">
        <v>3.35</v>
      </c>
      <c r="J59" s="102">
        <v>3.45</v>
      </c>
    </row>
    <row r="60" spans="1:11" ht="12.75" x14ac:dyDescent="0.2">
      <c r="A60" s="99">
        <v>50</v>
      </c>
      <c r="B60" s="94" t="s">
        <v>137</v>
      </c>
      <c r="C60" s="94" t="s">
        <v>138</v>
      </c>
      <c r="D60" s="95" t="s">
        <v>139</v>
      </c>
      <c r="E60" s="96" t="s">
        <v>18</v>
      </c>
      <c r="F60" s="105">
        <v>3.99</v>
      </c>
      <c r="G60" s="98">
        <v>3.99</v>
      </c>
      <c r="H60" s="98">
        <v>3.39</v>
      </c>
      <c r="I60" s="98">
        <v>3.49</v>
      </c>
      <c r="J60" s="65" t="s">
        <v>19</v>
      </c>
    </row>
    <row r="61" spans="1:11" ht="12.75" x14ac:dyDescent="0.2">
      <c r="A61" s="99">
        <v>51</v>
      </c>
      <c r="B61" s="94" t="s">
        <v>140</v>
      </c>
      <c r="C61" s="94" t="s">
        <v>141</v>
      </c>
      <c r="D61" s="95" t="s">
        <v>25</v>
      </c>
      <c r="E61" s="96" t="s">
        <v>38</v>
      </c>
      <c r="F61" s="105">
        <v>3.99</v>
      </c>
      <c r="G61" s="98">
        <v>4.09</v>
      </c>
      <c r="H61" s="98">
        <v>3.39</v>
      </c>
      <c r="I61" s="98">
        <v>3.49</v>
      </c>
      <c r="J61" s="65" t="s">
        <v>19</v>
      </c>
    </row>
    <row r="62" spans="1:11" ht="12.75" x14ac:dyDescent="0.2">
      <c r="A62" s="99">
        <v>52</v>
      </c>
      <c r="B62" s="94" t="s">
        <v>142</v>
      </c>
      <c r="C62" s="94" t="s">
        <v>143</v>
      </c>
      <c r="D62" s="95" t="s">
        <v>25</v>
      </c>
      <c r="E62" s="96" t="s">
        <v>50</v>
      </c>
      <c r="F62" s="105">
        <v>4.1900000000000004</v>
      </c>
      <c r="G62" s="98">
        <v>4.29</v>
      </c>
      <c r="H62" s="98">
        <v>3.49</v>
      </c>
      <c r="I62" s="98">
        <v>3.49</v>
      </c>
      <c r="J62" s="65">
        <v>3.59</v>
      </c>
    </row>
    <row r="63" spans="1:11" ht="12.75" x14ac:dyDescent="0.2">
      <c r="A63" s="99">
        <v>53</v>
      </c>
      <c r="B63" s="110" t="s">
        <v>144</v>
      </c>
      <c r="C63" s="94" t="s">
        <v>145</v>
      </c>
      <c r="D63" s="111" t="s">
        <v>139</v>
      </c>
      <c r="E63" s="112" t="s">
        <v>50</v>
      </c>
      <c r="F63" s="105">
        <v>3.95</v>
      </c>
      <c r="G63" s="98">
        <v>4.05</v>
      </c>
      <c r="H63" s="98">
        <v>3.29</v>
      </c>
      <c r="I63" s="98">
        <v>3.39</v>
      </c>
      <c r="J63" s="68">
        <v>3.49</v>
      </c>
    </row>
    <row r="64" spans="1:11" ht="12.75" x14ac:dyDescent="0.2">
      <c r="A64" s="255">
        <v>54</v>
      </c>
      <c r="B64" s="256" t="s">
        <v>146</v>
      </c>
      <c r="C64" s="256" t="s">
        <v>147</v>
      </c>
      <c r="D64" s="257" t="s">
        <v>148</v>
      </c>
      <c r="E64" s="258" t="s">
        <v>133</v>
      </c>
      <c r="F64" s="105">
        <v>3.97</v>
      </c>
      <c r="G64" s="98">
        <v>3.97</v>
      </c>
      <c r="H64" s="130">
        <v>3.27</v>
      </c>
      <c r="I64" s="102" t="s">
        <v>19</v>
      </c>
      <c r="J64" s="65" t="s">
        <v>19</v>
      </c>
    </row>
    <row r="65" spans="1:11" ht="12.75" x14ac:dyDescent="0.2">
      <c r="A65" s="99">
        <v>55</v>
      </c>
      <c r="B65" s="110" t="s">
        <v>149</v>
      </c>
      <c r="C65" s="110" t="s">
        <v>150</v>
      </c>
      <c r="D65" s="111" t="s">
        <v>151</v>
      </c>
      <c r="E65" s="112" t="s">
        <v>18</v>
      </c>
      <c r="F65" s="105">
        <v>3.99</v>
      </c>
      <c r="G65" s="98">
        <v>4.05</v>
      </c>
      <c r="H65" s="98">
        <v>3.39</v>
      </c>
      <c r="I65" s="98">
        <v>3.65</v>
      </c>
      <c r="J65" s="65">
        <v>3.69</v>
      </c>
    </row>
    <row r="66" spans="1:11" ht="12.75" x14ac:dyDescent="0.2">
      <c r="A66" s="99">
        <v>56</v>
      </c>
      <c r="B66" s="94" t="s">
        <v>152</v>
      </c>
      <c r="C66" s="94" t="s">
        <v>153</v>
      </c>
      <c r="D66" s="95" t="s">
        <v>151</v>
      </c>
      <c r="E66" s="96" t="s">
        <v>38</v>
      </c>
      <c r="F66" s="105">
        <v>3.99</v>
      </c>
      <c r="G66" s="98" t="s">
        <v>19</v>
      </c>
      <c r="H66" s="98">
        <v>3.29</v>
      </c>
      <c r="I66" s="98" t="s">
        <v>19</v>
      </c>
      <c r="J66" s="65">
        <v>3.69</v>
      </c>
    </row>
    <row r="67" spans="1:11" ht="12.75" x14ac:dyDescent="0.2">
      <c r="A67" s="99">
        <v>57</v>
      </c>
      <c r="B67" s="94" t="s">
        <v>154</v>
      </c>
      <c r="C67" s="94" t="s">
        <v>155</v>
      </c>
      <c r="D67" s="95" t="s">
        <v>151</v>
      </c>
      <c r="E67" s="96" t="s">
        <v>22</v>
      </c>
      <c r="F67" s="105">
        <v>3.99</v>
      </c>
      <c r="G67" s="98">
        <v>4.3899999999999997</v>
      </c>
      <c r="H67" s="98">
        <v>3.39</v>
      </c>
      <c r="I67" s="98">
        <v>3.39</v>
      </c>
      <c r="J67" s="68">
        <v>3.49</v>
      </c>
    </row>
    <row r="68" spans="1:11" ht="12.75" x14ac:dyDescent="0.2">
      <c r="A68" s="99">
        <v>58</v>
      </c>
      <c r="B68" s="94" t="s">
        <v>131</v>
      </c>
      <c r="C68" s="94" t="s">
        <v>156</v>
      </c>
      <c r="D68" s="95" t="s">
        <v>151</v>
      </c>
      <c r="E68" s="96" t="s">
        <v>133</v>
      </c>
      <c r="F68" s="105">
        <v>3.99</v>
      </c>
      <c r="G68" s="98" t="s">
        <v>19</v>
      </c>
      <c r="H68" s="98" t="s">
        <v>19</v>
      </c>
      <c r="I68" s="102">
        <v>3.38</v>
      </c>
      <c r="J68" s="65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3.9829824561403497</v>
      </c>
      <c r="G69" s="42">
        <f>AVERAGE(G10:G38,G40:G68)</f>
        <v>4.092888888888889</v>
      </c>
      <c r="H69" s="42">
        <f>AVERAGE(H10:H38,H40:H68)</f>
        <v>3.3553846153846143</v>
      </c>
      <c r="I69" s="42">
        <f>AVERAGE(I10:I38,I40:I68)</f>
        <v>3.4816666666666665</v>
      </c>
      <c r="J69" s="42">
        <f>AVERAGE(J10:J38,J40:J68)</f>
        <v>3.5842857142857154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3.89</v>
      </c>
      <c r="G82" s="4">
        <f>SMALL(G10:G38:G40:G68,1)</f>
        <v>3.94</v>
      </c>
      <c r="H82" s="4">
        <f>SMALL(H10:H38:H40:H68,1)</f>
        <v>3.19</v>
      </c>
      <c r="I82" s="4">
        <f>SMALL(I10:I38:I40:I68,1)</f>
        <v>3.35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84"/>
  <sheetViews>
    <sheetView topLeftCell="A7" zoomScale="91" zoomScaleNormal="91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8">
        <v>1</v>
      </c>
      <c r="B10" s="9" t="s">
        <v>12</v>
      </c>
      <c r="C10" s="9" t="s">
        <v>13</v>
      </c>
      <c r="D10" s="10" t="s">
        <v>14</v>
      </c>
      <c r="E10" s="11" t="s">
        <v>15</v>
      </c>
      <c r="F10" s="12">
        <v>3.99</v>
      </c>
      <c r="G10" s="12">
        <v>4.1900000000000004</v>
      </c>
      <c r="H10" s="12">
        <v>3.39</v>
      </c>
      <c r="I10" s="12">
        <v>3.79</v>
      </c>
      <c r="J10" s="12">
        <v>3.89</v>
      </c>
    </row>
    <row r="11" spans="1:13" ht="12.75" x14ac:dyDescent="0.2">
      <c r="A11" s="8">
        <v>2</v>
      </c>
      <c r="B11" s="9" t="s">
        <v>16</v>
      </c>
      <c r="C11" s="9" t="s">
        <v>17</v>
      </c>
      <c r="D11" s="10" t="s">
        <v>14</v>
      </c>
      <c r="E11" s="11" t="s">
        <v>18</v>
      </c>
      <c r="F11" s="12">
        <v>4.09</v>
      </c>
      <c r="G11" s="12" t="s">
        <v>19</v>
      </c>
      <c r="H11" s="12">
        <v>3.39</v>
      </c>
      <c r="I11" s="12">
        <v>3.79</v>
      </c>
      <c r="J11" s="12">
        <v>3.89</v>
      </c>
    </row>
    <row r="12" spans="1:13" ht="12.75" x14ac:dyDescent="0.2">
      <c r="A12" s="8">
        <v>3</v>
      </c>
      <c r="B12" s="9" t="s">
        <v>20</v>
      </c>
      <c r="C12" s="9" t="s">
        <v>21</v>
      </c>
      <c r="D12" s="10" t="s">
        <v>14</v>
      </c>
      <c r="E12" s="11" t="s">
        <v>22</v>
      </c>
      <c r="F12" s="12">
        <v>3.89</v>
      </c>
      <c r="G12" s="12">
        <v>4.1900000000000004</v>
      </c>
      <c r="H12" s="12">
        <v>3.39</v>
      </c>
      <c r="I12" s="12">
        <v>3.79</v>
      </c>
      <c r="J12" s="13">
        <v>3.85</v>
      </c>
    </row>
    <row r="13" spans="1:13" ht="12.75" x14ac:dyDescent="0.2">
      <c r="A13" s="8">
        <v>4</v>
      </c>
      <c r="B13" s="9" t="s">
        <v>23</v>
      </c>
      <c r="C13" s="9" t="s">
        <v>24</v>
      </c>
      <c r="D13" s="10" t="s">
        <v>25</v>
      </c>
      <c r="E13" s="11" t="s">
        <v>26</v>
      </c>
      <c r="F13" s="12">
        <v>3.99</v>
      </c>
      <c r="G13" s="12" t="s">
        <v>19</v>
      </c>
      <c r="H13" s="12">
        <v>3.29</v>
      </c>
      <c r="I13" s="12">
        <v>3.59</v>
      </c>
      <c r="J13" s="14">
        <v>3.79</v>
      </c>
    </row>
    <row r="14" spans="1:13" ht="12.75" x14ac:dyDescent="0.2">
      <c r="A14" s="8">
        <v>5</v>
      </c>
      <c r="B14" s="9" t="s">
        <v>27</v>
      </c>
      <c r="C14" s="9" t="s">
        <v>28</v>
      </c>
      <c r="D14" s="10" t="s">
        <v>29</v>
      </c>
      <c r="E14" s="11" t="s">
        <v>22</v>
      </c>
      <c r="F14" s="12">
        <v>3.99</v>
      </c>
      <c r="G14" s="12">
        <v>4.1900000000000004</v>
      </c>
      <c r="H14" s="12">
        <v>3.49</v>
      </c>
      <c r="I14" s="12" t="s">
        <v>19</v>
      </c>
      <c r="J14" s="14">
        <v>3.89</v>
      </c>
      <c r="L14" t="s">
        <v>0</v>
      </c>
    </row>
    <row r="15" spans="1:13" ht="12.75" x14ac:dyDescent="0.2">
      <c r="A15" s="8">
        <v>6</v>
      </c>
      <c r="B15" s="9" t="s">
        <v>30</v>
      </c>
      <c r="C15" s="9" t="s">
        <v>31</v>
      </c>
      <c r="D15" s="10" t="s">
        <v>32</v>
      </c>
      <c r="E15" s="11" t="s">
        <v>18</v>
      </c>
      <c r="F15" s="12">
        <v>3.98</v>
      </c>
      <c r="G15" s="12">
        <v>3.98</v>
      </c>
      <c r="H15" s="12">
        <v>3.35</v>
      </c>
      <c r="I15" s="12">
        <v>3.79</v>
      </c>
      <c r="J15" s="14" t="s">
        <v>19</v>
      </c>
      <c r="L15" t="s">
        <v>0</v>
      </c>
    </row>
    <row r="16" spans="1:13" ht="12.75" x14ac:dyDescent="0.2">
      <c r="A16" s="8">
        <v>7</v>
      </c>
      <c r="B16" s="9" t="s">
        <v>33</v>
      </c>
      <c r="C16" s="9" t="s">
        <v>34</v>
      </c>
      <c r="D16" s="10" t="s">
        <v>32</v>
      </c>
      <c r="E16" s="11" t="s">
        <v>26</v>
      </c>
      <c r="F16" s="12">
        <v>3.99</v>
      </c>
      <c r="G16" s="12">
        <v>4.79</v>
      </c>
      <c r="H16" s="12" t="s">
        <v>19</v>
      </c>
      <c r="I16" s="12">
        <v>3.86</v>
      </c>
      <c r="J16" s="14">
        <v>3.95</v>
      </c>
    </row>
    <row r="17" spans="1:12" ht="12.75" x14ac:dyDescent="0.2">
      <c r="A17" s="8">
        <v>8</v>
      </c>
      <c r="B17" s="9" t="s">
        <v>35</v>
      </c>
      <c r="C17" s="9" t="s">
        <v>36</v>
      </c>
      <c r="D17" s="10" t="s">
        <v>37</v>
      </c>
      <c r="E17" s="11" t="s">
        <v>38</v>
      </c>
      <c r="F17" s="12">
        <v>3.99</v>
      </c>
      <c r="G17" s="12" t="s">
        <v>19</v>
      </c>
      <c r="H17" s="12">
        <v>3.45</v>
      </c>
      <c r="I17" s="12">
        <v>3.75</v>
      </c>
      <c r="J17" s="14">
        <v>3.85</v>
      </c>
    </row>
    <row r="18" spans="1:12" ht="12.75" x14ac:dyDescent="0.2">
      <c r="A18" s="8">
        <v>9</v>
      </c>
      <c r="B18" s="9" t="s">
        <v>39</v>
      </c>
      <c r="C18" s="9" t="s">
        <v>40</v>
      </c>
      <c r="D18" s="10" t="s">
        <v>37</v>
      </c>
      <c r="E18" s="10" t="s">
        <v>18</v>
      </c>
      <c r="F18" s="12">
        <v>3.89</v>
      </c>
      <c r="G18" s="12" t="s">
        <v>19</v>
      </c>
      <c r="H18" s="12" t="s">
        <v>19</v>
      </c>
      <c r="I18" s="12">
        <v>3.75</v>
      </c>
      <c r="J18" s="14" t="s">
        <v>19</v>
      </c>
    </row>
    <row r="19" spans="1:12" ht="12.75" x14ac:dyDescent="0.2">
      <c r="A19" s="8">
        <v>10</v>
      </c>
      <c r="B19" s="9" t="s">
        <v>41</v>
      </c>
      <c r="C19" s="9" t="s">
        <v>42</v>
      </c>
      <c r="D19" s="10" t="s">
        <v>43</v>
      </c>
      <c r="E19" s="11" t="s">
        <v>15</v>
      </c>
      <c r="F19" s="10">
        <v>3.99</v>
      </c>
      <c r="G19" s="10" t="s">
        <v>19</v>
      </c>
      <c r="H19" s="15">
        <v>3.45</v>
      </c>
      <c r="I19" s="10">
        <v>3.75</v>
      </c>
      <c r="J19" s="10" t="s">
        <v>19</v>
      </c>
    </row>
    <row r="20" spans="1:12" ht="12.75" x14ac:dyDescent="0.2">
      <c r="A20" s="8">
        <v>11</v>
      </c>
      <c r="B20" s="9" t="s">
        <v>44</v>
      </c>
      <c r="C20" s="9" t="s">
        <v>45</v>
      </c>
      <c r="D20" s="10" t="s">
        <v>46</v>
      </c>
      <c r="E20" s="11" t="s">
        <v>18</v>
      </c>
      <c r="F20" s="16">
        <v>3.99</v>
      </c>
      <c r="G20" s="16">
        <v>4.09</v>
      </c>
      <c r="H20" s="16">
        <v>3.49</v>
      </c>
      <c r="I20" s="16">
        <v>3.95</v>
      </c>
      <c r="J20" s="17" t="s">
        <v>19</v>
      </c>
    </row>
    <row r="21" spans="1:12" ht="12.75" x14ac:dyDescent="0.2">
      <c r="A21" s="8">
        <v>12</v>
      </c>
      <c r="B21" s="9" t="s">
        <v>47</v>
      </c>
      <c r="C21" s="9" t="s">
        <v>48</v>
      </c>
      <c r="D21" s="10" t="s">
        <v>49</v>
      </c>
      <c r="E21" s="11" t="s">
        <v>50</v>
      </c>
      <c r="F21" s="12">
        <v>3.99</v>
      </c>
      <c r="G21" s="12">
        <v>4.1399999999999997</v>
      </c>
      <c r="H21" s="14">
        <v>3.39</v>
      </c>
      <c r="I21" s="12" t="s">
        <v>19</v>
      </c>
      <c r="J21" s="12">
        <v>3.99</v>
      </c>
    </row>
    <row r="22" spans="1:12" ht="12.75" x14ac:dyDescent="0.2">
      <c r="A22" s="8">
        <v>13</v>
      </c>
      <c r="B22" s="9" t="s">
        <v>51</v>
      </c>
      <c r="C22" s="9" t="s">
        <v>52</v>
      </c>
      <c r="D22" s="10" t="s">
        <v>46</v>
      </c>
      <c r="E22" s="11" t="s">
        <v>15</v>
      </c>
      <c r="F22" s="12">
        <v>3.99</v>
      </c>
      <c r="G22" s="14" t="s">
        <v>19</v>
      </c>
      <c r="H22" s="12">
        <v>3.45</v>
      </c>
      <c r="I22" s="12">
        <v>3.75</v>
      </c>
      <c r="J22" s="13" t="s">
        <v>19</v>
      </c>
    </row>
    <row r="23" spans="1:12" ht="12.75" x14ac:dyDescent="0.2">
      <c r="A23" s="8">
        <v>14</v>
      </c>
      <c r="B23" s="9" t="s">
        <v>53</v>
      </c>
      <c r="C23" s="9" t="s">
        <v>54</v>
      </c>
      <c r="D23" s="10" t="s">
        <v>55</v>
      </c>
      <c r="E23" s="11" t="s">
        <v>26</v>
      </c>
      <c r="F23" s="12">
        <v>3.99</v>
      </c>
      <c r="G23" s="14">
        <v>4.59</v>
      </c>
      <c r="H23" s="12">
        <v>3.29</v>
      </c>
      <c r="I23" s="12" t="s">
        <v>19</v>
      </c>
      <c r="J23" s="13">
        <v>3.95</v>
      </c>
    </row>
    <row r="24" spans="1:12" ht="12.75" x14ac:dyDescent="0.2">
      <c r="A24" s="8">
        <v>15</v>
      </c>
      <c r="B24" s="9" t="s">
        <v>56</v>
      </c>
      <c r="C24" s="9" t="s">
        <v>57</v>
      </c>
      <c r="D24" s="10" t="s">
        <v>46</v>
      </c>
      <c r="E24" s="11" t="s">
        <v>18</v>
      </c>
      <c r="F24" s="12">
        <v>3.89</v>
      </c>
      <c r="G24" s="12">
        <v>3.99</v>
      </c>
      <c r="H24" s="12">
        <v>3.39</v>
      </c>
      <c r="I24" s="12">
        <v>3.79</v>
      </c>
      <c r="J24" s="12">
        <v>3.85</v>
      </c>
    </row>
    <row r="25" spans="1:12" ht="12.75" x14ac:dyDescent="0.2">
      <c r="A25" s="8">
        <v>16</v>
      </c>
      <c r="B25" s="9" t="s">
        <v>58</v>
      </c>
      <c r="C25" s="9" t="s">
        <v>59</v>
      </c>
      <c r="D25" s="10" t="s">
        <v>46</v>
      </c>
      <c r="E25" s="11" t="s">
        <v>18</v>
      </c>
      <c r="F25" s="12">
        <v>3.99</v>
      </c>
      <c r="G25" s="12">
        <v>3.99</v>
      </c>
      <c r="H25" s="12">
        <v>3.49</v>
      </c>
      <c r="I25" s="12">
        <v>3.78</v>
      </c>
      <c r="J25" s="12">
        <v>3.88</v>
      </c>
    </row>
    <row r="26" spans="1:12" ht="12.75" x14ac:dyDescent="0.2">
      <c r="A26" s="18">
        <v>18</v>
      </c>
      <c r="B26" s="19" t="s">
        <v>60</v>
      </c>
      <c r="C26" s="19" t="s">
        <v>61</v>
      </c>
      <c r="D26" s="20" t="s">
        <v>62</v>
      </c>
      <c r="E26" s="21" t="s">
        <v>15</v>
      </c>
      <c r="F26" s="12">
        <v>3.99</v>
      </c>
      <c r="G26" s="13">
        <v>3.99</v>
      </c>
      <c r="H26" s="12">
        <v>3.39</v>
      </c>
      <c r="I26" s="12">
        <v>3.65</v>
      </c>
      <c r="J26" s="22">
        <v>3.75</v>
      </c>
    </row>
    <row r="27" spans="1:12" ht="12.75" x14ac:dyDescent="0.2">
      <c r="A27" s="8">
        <v>19</v>
      </c>
      <c r="B27" s="9" t="s">
        <v>63</v>
      </c>
      <c r="C27" s="9" t="s">
        <v>64</v>
      </c>
      <c r="D27" s="10" t="s">
        <v>65</v>
      </c>
      <c r="E27" s="11" t="s">
        <v>22</v>
      </c>
      <c r="F27" s="12">
        <v>3.99</v>
      </c>
      <c r="G27" s="12">
        <v>4.1900000000000004</v>
      </c>
      <c r="H27" s="12">
        <v>3.39</v>
      </c>
      <c r="I27" s="12" t="s">
        <v>19</v>
      </c>
      <c r="J27" s="12">
        <v>3.89</v>
      </c>
    </row>
    <row r="28" spans="1:12" ht="12.75" x14ac:dyDescent="0.2">
      <c r="A28" s="8">
        <v>20</v>
      </c>
      <c r="B28" s="9" t="s">
        <v>66</v>
      </c>
      <c r="C28" s="9" t="s">
        <v>67</v>
      </c>
      <c r="D28" s="10" t="s">
        <v>65</v>
      </c>
      <c r="E28" s="11" t="s">
        <v>26</v>
      </c>
      <c r="F28" s="12">
        <v>3.89</v>
      </c>
      <c r="G28" s="12">
        <v>4.45</v>
      </c>
      <c r="H28" s="12">
        <v>3.29</v>
      </c>
      <c r="I28" s="12">
        <v>3.85</v>
      </c>
      <c r="J28" s="14" t="s">
        <v>19</v>
      </c>
      <c r="L28" s="23"/>
    </row>
    <row r="29" spans="1:12" ht="12.75" x14ac:dyDescent="0.2">
      <c r="A29" s="8">
        <v>21</v>
      </c>
      <c r="B29" s="9" t="s">
        <v>68</v>
      </c>
      <c r="C29" s="9" t="s">
        <v>69</v>
      </c>
      <c r="D29" s="10" t="s">
        <v>65</v>
      </c>
      <c r="E29" s="11" t="s">
        <v>38</v>
      </c>
      <c r="F29" s="12">
        <v>3.89</v>
      </c>
      <c r="G29" s="14">
        <v>4.1900000000000004</v>
      </c>
      <c r="H29" s="12">
        <v>3.39</v>
      </c>
      <c r="I29" s="12">
        <v>3.79</v>
      </c>
      <c r="J29" s="12">
        <v>3.85</v>
      </c>
    </row>
    <row r="30" spans="1:12" ht="12.75" x14ac:dyDescent="0.2">
      <c r="A30" s="8">
        <v>22</v>
      </c>
      <c r="B30" s="9" t="s">
        <v>70</v>
      </c>
      <c r="C30" s="9" t="s">
        <v>71</v>
      </c>
      <c r="D30" s="10" t="s">
        <v>72</v>
      </c>
      <c r="E30" s="11" t="s">
        <v>18</v>
      </c>
      <c r="F30" s="16">
        <v>3.99</v>
      </c>
      <c r="G30" s="16">
        <v>4.09</v>
      </c>
      <c r="H30" s="16">
        <v>3.49</v>
      </c>
      <c r="I30" s="17" t="s">
        <v>19</v>
      </c>
      <c r="J30" s="17">
        <v>3.99</v>
      </c>
    </row>
    <row r="31" spans="1:12" ht="12.75" x14ac:dyDescent="0.2">
      <c r="A31" s="8">
        <v>23</v>
      </c>
      <c r="B31" s="9" t="s">
        <v>73</v>
      </c>
      <c r="C31" s="9" t="s">
        <v>74</v>
      </c>
      <c r="D31" s="10" t="s">
        <v>62</v>
      </c>
      <c r="E31" s="10" t="s">
        <v>26</v>
      </c>
      <c r="F31" s="12">
        <v>4.1900000000000004</v>
      </c>
      <c r="G31" s="12" t="s">
        <v>19</v>
      </c>
      <c r="H31" s="12">
        <v>3.59</v>
      </c>
      <c r="I31" s="13">
        <v>3.89</v>
      </c>
      <c r="J31" s="12" t="s">
        <v>19</v>
      </c>
    </row>
    <row r="32" spans="1:12" ht="12.75" x14ac:dyDescent="0.2">
      <c r="A32" s="8">
        <v>24</v>
      </c>
      <c r="B32" s="9" t="s">
        <v>75</v>
      </c>
      <c r="C32" s="9" t="s">
        <v>76</v>
      </c>
      <c r="D32" s="10" t="s">
        <v>46</v>
      </c>
      <c r="E32" s="11" t="s">
        <v>22</v>
      </c>
      <c r="F32" s="12">
        <v>3.89</v>
      </c>
      <c r="G32" s="12">
        <v>4.05</v>
      </c>
      <c r="H32" s="12" t="s">
        <v>19</v>
      </c>
      <c r="I32" s="13">
        <v>3.79</v>
      </c>
      <c r="J32" s="12" t="s">
        <v>19</v>
      </c>
    </row>
    <row r="33" spans="1:10" ht="12.75" x14ac:dyDescent="0.2">
      <c r="A33" s="8">
        <v>25</v>
      </c>
      <c r="B33" s="9" t="s">
        <v>77</v>
      </c>
      <c r="C33" s="9" t="s">
        <v>78</v>
      </c>
      <c r="D33" s="10" t="s">
        <v>46</v>
      </c>
      <c r="E33" s="11" t="s">
        <v>26</v>
      </c>
      <c r="F33" s="12">
        <v>3.89</v>
      </c>
      <c r="G33" s="12">
        <v>4.59</v>
      </c>
      <c r="H33" s="12">
        <v>3.29</v>
      </c>
      <c r="I33" s="13">
        <v>3.85</v>
      </c>
      <c r="J33" s="12" t="s">
        <v>19</v>
      </c>
    </row>
    <row r="34" spans="1:10" ht="12.75" x14ac:dyDescent="0.2">
      <c r="A34" s="8">
        <v>26</v>
      </c>
      <c r="B34" s="9" t="s">
        <v>79</v>
      </c>
      <c r="C34" s="9" t="s">
        <v>80</v>
      </c>
      <c r="D34" s="10" t="s">
        <v>81</v>
      </c>
      <c r="E34" s="11" t="s">
        <v>50</v>
      </c>
      <c r="F34" s="12">
        <v>3.99</v>
      </c>
      <c r="G34" s="12">
        <v>4.09</v>
      </c>
      <c r="H34" s="12">
        <v>3.25</v>
      </c>
      <c r="I34" s="12">
        <v>3.78</v>
      </c>
      <c r="J34" s="12">
        <v>3.85</v>
      </c>
    </row>
    <row r="35" spans="1:10" ht="12.75" x14ac:dyDescent="0.2">
      <c r="A35" s="8">
        <v>27</v>
      </c>
      <c r="B35" s="9" t="s">
        <v>82</v>
      </c>
      <c r="C35" s="9" t="s">
        <v>83</v>
      </c>
      <c r="D35" s="10" t="s">
        <v>84</v>
      </c>
      <c r="E35" s="11" t="s">
        <v>18</v>
      </c>
      <c r="F35" s="12">
        <v>3.99</v>
      </c>
      <c r="G35" s="12">
        <v>3.99</v>
      </c>
      <c r="H35" s="12">
        <v>3.44</v>
      </c>
      <c r="I35" s="12">
        <v>3.75</v>
      </c>
      <c r="J35" s="12">
        <v>3.79</v>
      </c>
    </row>
    <row r="36" spans="1:10" ht="12.75" x14ac:dyDescent="0.2">
      <c r="A36" s="8">
        <v>28</v>
      </c>
      <c r="B36" s="9" t="s">
        <v>85</v>
      </c>
      <c r="C36" s="9" t="s">
        <v>86</v>
      </c>
      <c r="D36" s="10" t="s">
        <v>84</v>
      </c>
      <c r="E36" s="11" t="s">
        <v>15</v>
      </c>
      <c r="F36" s="12">
        <v>3.99</v>
      </c>
      <c r="G36" s="12">
        <v>4.1900000000000004</v>
      </c>
      <c r="H36" s="12">
        <v>3.49</v>
      </c>
      <c r="I36" s="12" t="s">
        <v>19</v>
      </c>
      <c r="J36" s="12">
        <v>4.03</v>
      </c>
    </row>
    <row r="37" spans="1:10" ht="12.75" x14ac:dyDescent="0.2">
      <c r="A37" s="8">
        <v>29</v>
      </c>
      <c r="B37" s="9" t="s">
        <v>87</v>
      </c>
      <c r="C37" s="9" t="s">
        <v>88</v>
      </c>
      <c r="D37" s="10" t="s">
        <v>29</v>
      </c>
      <c r="E37" s="11" t="s">
        <v>22</v>
      </c>
      <c r="F37" s="12">
        <v>3.99</v>
      </c>
      <c r="G37" s="12">
        <v>4.1900000000000004</v>
      </c>
      <c r="H37" s="12">
        <v>3.49</v>
      </c>
      <c r="I37" s="12" t="s">
        <v>19</v>
      </c>
      <c r="J37" s="12">
        <v>3.89</v>
      </c>
    </row>
    <row r="38" spans="1:10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0" ht="12.75" x14ac:dyDescent="0.2">
      <c r="A39" s="8">
        <v>30</v>
      </c>
      <c r="B39" s="24" t="s">
        <v>89</v>
      </c>
      <c r="C39" s="9" t="s">
        <v>90</v>
      </c>
      <c r="D39" s="10" t="s">
        <v>29</v>
      </c>
      <c r="E39" s="11" t="s">
        <v>50</v>
      </c>
      <c r="F39" s="25">
        <v>3.99</v>
      </c>
      <c r="G39" s="25">
        <v>4.0999999999999996</v>
      </c>
      <c r="H39" s="25">
        <v>3.39</v>
      </c>
      <c r="I39" s="25" t="s">
        <v>19</v>
      </c>
      <c r="J39" s="25">
        <v>3.79</v>
      </c>
    </row>
    <row r="40" spans="1:10" ht="12.75" x14ac:dyDescent="0.2">
      <c r="A40" s="8">
        <v>31</v>
      </c>
      <c r="B40" s="24" t="s">
        <v>91</v>
      </c>
      <c r="C40" s="9" t="s">
        <v>92</v>
      </c>
      <c r="D40" s="10" t="s">
        <v>29</v>
      </c>
      <c r="E40" s="11" t="s">
        <v>18</v>
      </c>
      <c r="F40" s="25">
        <v>3.89</v>
      </c>
      <c r="G40" s="25">
        <v>3.89</v>
      </c>
      <c r="H40" s="25">
        <v>3.49</v>
      </c>
      <c r="I40" s="25">
        <v>3.85</v>
      </c>
      <c r="J40" s="25">
        <v>3.89</v>
      </c>
    </row>
    <row r="41" spans="1:10" ht="12.75" x14ac:dyDescent="0.2">
      <c r="A41" s="8">
        <v>32</v>
      </c>
      <c r="B41" s="9" t="s">
        <v>93</v>
      </c>
      <c r="C41" s="9" t="s">
        <v>94</v>
      </c>
      <c r="D41" s="10" t="s">
        <v>95</v>
      </c>
      <c r="E41" s="10" t="s">
        <v>18</v>
      </c>
      <c r="F41" s="16">
        <v>3.99</v>
      </c>
      <c r="G41" s="16">
        <v>3.99</v>
      </c>
      <c r="H41" s="17">
        <v>3.39</v>
      </c>
      <c r="I41" s="16">
        <v>3.79</v>
      </c>
      <c r="J41" s="26" t="s">
        <v>19</v>
      </c>
    </row>
    <row r="42" spans="1:10" ht="12.75" x14ac:dyDescent="0.2">
      <c r="A42" s="18">
        <v>33</v>
      </c>
      <c r="B42" s="19" t="s">
        <v>96</v>
      </c>
      <c r="C42" s="19" t="s">
        <v>97</v>
      </c>
      <c r="D42" s="20" t="s">
        <v>95</v>
      </c>
      <c r="E42" s="20" t="s">
        <v>26</v>
      </c>
      <c r="F42" s="27">
        <v>3.85</v>
      </c>
      <c r="G42" s="16">
        <v>3.98</v>
      </c>
      <c r="H42" s="17" t="s">
        <v>19</v>
      </c>
      <c r="I42" s="16" t="s">
        <v>19</v>
      </c>
      <c r="J42" s="26">
        <v>3.77</v>
      </c>
    </row>
    <row r="43" spans="1:10" ht="12.75" x14ac:dyDescent="0.2">
      <c r="A43" s="8">
        <v>34</v>
      </c>
      <c r="B43" s="9" t="s">
        <v>98</v>
      </c>
      <c r="C43" s="9" t="s">
        <v>99</v>
      </c>
      <c r="D43" s="10" t="s">
        <v>95</v>
      </c>
      <c r="E43" s="11" t="s">
        <v>38</v>
      </c>
      <c r="F43" s="16">
        <v>3.89</v>
      </c>
      <c r="G43" s="16">
        <v>4.1900000000000004</v>
      </c>
      <c r="H43" s="16">
        <v>3.39</v>
      </c>
      <c r="I43" s="16">
        <v>3.79</v>
      </c>
      <c r="J43" s="16">
        <v>3.85</v>
      </c>
    </row>
    <row r="44" spans="1:10" ht="12.75" customHeight="1" x14ac:dyDescent="0.2">
      <c r="A44" s="8">
        <v>35</v>
      </c>
      <c r="B44" s="9" t="s">
        <v>100</v>
      </c>
      <c r="C44" s="9" t="s">
        <v>101</v>
      </c>
      <c r="D44" s="10" t="s">
        <v>102</v>
      </c>
      <c r="E44" s="11" t="s">
        <v>38</v>
      </c>
      <c r="F44" s="16">
        <v>4.1900000000000004</v>
      </c>
      <c r="G44" s="16">
        <v>4.29</v>
      </c>
      <c r="H44" s="16">
        <v>3.49</v>
      </c>
      <c r="I44" s="16" t="s">
        <v>19</v>
      </c>
      <c r="J44" s="16">
        <v>4.0999999999999996</v>
      </c>
    </row>
    <row r="45" spans="1:10" ht="12.75" x14ac:dyDescent="0.2">
      <c r="A45" s="8">
        <v>36</v>
      </c>
      <c r="B45" s="9" t="s">
        <v>103</v>
      </c>
      <c r="C45" s="9" t="s">
        <v>104</v>
      </c>
      <c r="D45" s="28" t="s">
        <v>105</v>
      </c>
      <c r="E45" s="28" t="s">
        <v>38</v>
      </c>
      <c r="F45" s="29">
        <v>3.99</v>
      </c>
      <c r="G45" s="17" t="s">
        <v>19</v>
      </c>
      <c r="H45" s="16">
        <v>3.45</v>
      </c>
      <c r="I45" s="16">
        <v>3.79</v>
      </c>
      <c r="J45" s="17">
        <v>3.89</v>
      </c>
    </row>
    <row r="46" spans="1:10" ht="12.75" x14ac:dyDescent="0.2">
      <c r="A46" s="8">
        <v>37</v>
      </c>
      <c r="B46" s="9" t="s">
        <v>106</v>
      </c>
      <c r="C46" s="9" t="s">
        <v>107</v>
      </c>
      <c r="D46" s="28" t="s">
        <v>108</v>
      </c>
      <c r="E46" s="28" t="s">
        <v>22</v>
      </c>
      <c r="F46" s="29">
        <v>3.99</v>
      </c>
      <c r="G46" s="17">
        <v>4.1900000000000004</v>
      </c>
      <c r="H46" s="16">
        <v>3.49</v>
      </c>
      <c r="I46" s="16" t="s">
        <v>19</v>
      </c>
      <c r="J46" s="17">
        <v>3.89</v>
      </c>
    </row>
    <row r="47" spans="1:10" ht="12.75" x14ac:dyDescent="0.2">
      <c r="A47" s="8">
        <v>38</v>
      </c>
      <c r="B47" s="9" t="s">
        <v>109</v>
      </c>
      <c r="C47" s="9" t="s">
        <v>110</v>
      </c>
      <c r="D47" s="28" t="s">
        <v>111</v>
      </c>
      <c r="E47" s="28" t="s">
        <v>18</v>
      </c>
      <c r="F47" s="30">
        <v>3.89</v>
      </c>
      <c r="G47" s="31">
        <v>3.99</v>
      </c>
      <c r="H47" s="32">
        <v>3.39</v>
      </c>
      <c r="I47" s="33">
        <v>3.79</v>
      </c>
      <c r="J47" s="31">
        <v>3.85</v>
      </c>
    </row>
    <row r="48" spans="1:10" ht="12.75" x14ac:dyDescent="0.2">
      <c r="A48" s="8">
        <v>39</v>
      </c>
      <c r="B48" s="9" t="s">
        <v>112</v>
      </c>
      <c r="C48" s="9" t="s">
        <v>113</v>
      </c>
      <c r="D48" s="28" t="s">
        <v>114</v>
      </c>
      <c r="E48" s="28" t="s">
        <v>22</v>
      </c>
      <c r="F48" s="29">
        <v>3.99</v>
      </c>
      <c r="G48" s="16">
        <v>4.1399999999999997</v>
      </c>
      <c r="H48" s="16">
        <v>3.39</v>
      </c>
      <c r="I48" s="17" t="s">
        <v>19</v>
      </c>
      <c r="J48" s="17" t="s">
        <v>19</v>
      </c>
    </row>
    <row r="49" spans="1:10" ht="12.75" x14ac:dyDescent="0.2">
      <c r="A49" s="18">
        <v>40</v>
      </c>
      <c r="B49" s="19" t="s">
        <v>115</v>
      </c>
      <c r="C49" s="19" t="s">
        <v>116</v>
      </c>
      <c r="D49" s="20" t="s">
        <v>117</v>
      </c>
      <c r="E49" s="21" t="s">
        <v>38</v>
      </c>
      <c r="F49" s="34">
        <v>3.85</v>
      </c>
      <c r="G49" s="16">
        <v>3.95</v>
      </c>
      <c r="H49" s="16">
        <v>3.25</v>
      </c>
      <c r="I49" s="16">
        <v>3.68</v>
      </c>
      <c r="J49" s="16">
        <v>3.78</v>
      </c>
    </row>
    <row r="50" spans="1:10" ht="12.75" x14ac:dyDescent="0.2">
      <c r="A50" s="8">
        <v>41</v>
      </c>
      <c r="B50" s="9" t="s">
        <v>118</v>
      </c>
      <c r="C50" s="9" t="s">
        <v>119</v>
      </c>
      <c r="D50" s="10" t="s">
        <v>117</v>
      </c>
      <c r="E50" s="11" t="s">
        <v>22</v>
      </c>
      <c r="F50" s="29">
        <v>4.1900000000000004</v>
      </c>
      <c r="G50" s="16">
        <v>4.4400000000000004</v>
      </c>
      <c r="H50" s="17" t="s">
        <v>19</v>
      </c>
      <c r="I50" s="17" t="s">
        <v>19</v>
      </c>
      <c r="J50" s="262">
        <v>3.99</v>
      </c>
    </row>
    <row r="51" spans="1:10" ht="12.75" x14ac:dyDescent="0.2">
      <c r="A51" s="8">
        <v>42</v>
      </c>
      <c r="B51" s="9" t="s">
        <v>120</v>
      </c>
      <c r="C51" s="9" t="s">
        <v>121</v>
      </c>
      <c r="D51" s="10" t="s">
        <v>122</v>
      </c>
      <c r="E51" s="11" t="s">
        <v>18</v>
      </c>
      <c r="F51" s="29">
        <v>3.89</v>
      </c>
      <c r="G51" s="16">
        <v>4.09</v>
      </c>
      <c r="H51" s="17">
        <v>3.29</v>
      </c>
      <c r="I51" s="17">
        <v>3.79</v>
      </c>
      <c r="J51" s="16">
        <v>3.85</v>
      </c>
    </row>
    <row r="52" spans="1:10" ht="12.75" x14ac:dyDescent="0.2">
      <c r="A52" s="8">
        <v>43</v>
      </c>
      <c r="B52" s="9" t="s">
        <v>123</v>
      </c>
      <c r="C52" s="9" t="s">
        <v>124</v>
      </c>
      <c r="D52" s="10" t="s">
        <v>122</v>
      </c>
      <c r="E52" s="11" t="s">
        <v>22</v>
      </c>
      <c r="F52" s="29">
        <v>3.99</v>
      </c>
      <c r="G52" s="26" t="s">
        <v>19</v>
      </c>
      <c r="H52" s="17">
        <v>3.39</v>
      </c>
      <c r="I52" s="17" t="s">
        <v>19</v>
      </c>
      <c r="J52" s="16">
        <v>3.96</v>
      </c>
    </row>
    <row r="53" spans="1:10" ht="12.75" x14ac:dyDescent="0.2">
      <c r="A53" s="18">
        <v>44</v>
      </c>
      <c r="B53" s="19" t="s">
        <v>125</v>
      </c>
      <c r="C53" s="19" t="s">
        <v>126</v>
      </c>
      <c r="D53" s="20" t="s">
        <v>122</v>
      </c>
      <c r="E53" s="21" t="s">
        <v>26</v>
      </c>
      <c r="F53" s="29">
        <v>3.87</v>
      </c>
      <c r="G53" s="27">
        <v>3.87</v>
      </c>
      <c r="H53" s="16">
        <v>3.53</v>
      </c>
      <c r="I53" s="17" t="s">
        <v>19</v>
      </c>
      <c r="J53" s="16">
        <v>3.92</v>
      </c>
    </row>
    <row r="54" spans="1:10" ht="12.75" x14ac:dyDescent="0.2">
      <c r="A54" s="8">
        <v>45</v>
      </c>
      <c r="B54" s="9" t="s">
        <v>127</v>
      </c>
      <c r="C54" s="9" t="s">
        <v>128</v>
      </c>
      <c r="D54" s="10" t="s">
        <v>122</v>
      </c>
      <c r="E54" s="11" t="s">
        <v>26</v>
      </c>
      <c r="F54" s="29">
        <v>3.97</v>
      </c>
      <c r="G54" s="16">
        <v>4.6900000000000004</v>
      </c>
      <c r="H54" s="16">
        <v>3.39</v>
      </c>
      <c r="I54" s="17" t="s">
        <v>19</v>
      </c>
      <c r="J54" s="16">
        <v>3.95</v>
      </c>
    </row>
    <row r="55" spans="1:10" ht="12.75" x14ac:dyDescent="0.2">
      <c r="A55" s="8">
        <v>46</v>
      </c>
      <c r="B55" s="9" t="s">
        <v>129</v>
      </c>
      <c r="C55" s="9" t="s">
        <v>130</v>
      </c>
      <c r="D55" s="10" t="s">
        <v>122</v>
      </c>
      <c r="E55" s="11" t="s">
        <v>38</v>
      </c>
      <c r="F55" s="29" t="s">
        <v>19</v>
      </c>
      <c r="G55" s="16" t="s">
        <v>19</v>
      </c>
      <c r="H55" s="16" t="s">
        <v>19</v>
      </c>
      <c r="I55" s="17" t="s">
        <v>19</v>
      </c>
      <c r="J55" s="16" t="s">
        <v>19</v>
      </c>
    </row>
    <row r="56" spans="1:10" ht="12.75" x14ac:dyDescent="0.2">
      <c r="A56" s="8">
        <v>47</v>
      </c>
      <c r="B56" s="9" t="s">
        <v>131</v>
      </c>
      <c r="C56" s="9" t="s">
        <v>132</v>
      </c>
      <c r="D56" s="10" t="s">
        <v>122</v>
      </c>
      <c r="E56" s="11" t="s">
        <v>133</v>
      </c>
      <c r="F56" s="29">
        <v>3.86</v>
      </c>
      <c r="G56" s="17" t="s">
        <v>19</v>
      </c>
      <c r="H56" s="17" t="s">
        <v>19</v>
      </c>
      <c r="I56" s="16" t="s">
        <v>19</v>
      </c>
      <c r="J56" s="26" t="s">
        <v>19</v>
      </c>
    </row>
    <row r="57" spans="1:10" ht="12.75" x14ac:dyDescent="0.2">
      <c r="A57" s="8">
        <v>48</v>
      </c>
      <c r="B57" s="9" t="s">
        <v>134</v>
      </c>
      <c r="C57" s="9" t="s">
        <v>135</v>
      </c>
      <c r="D57" s="10" t="s">
        <v>136</v>
      </c>
      <c r="E57" s="11" t="s">
        <v>22</v>
      </c>
      <c r="F57" s="29">
        <v>3.99</v>
      </c>
      <c r="G57" s="16">
        <v>4.1900000000000004</v>
      </c>
      <c r="H57" s="16">
        <v>3.49</v>
      </c>
      <c r="I57" s="16">
        <v>3.78</v>
      </c>
      <c r="J57" s="17">
        <v>3.87</v>
      </c>
    </row>
    <row r="58" spans="1:10" ht="12.75" x14ac:dyDescent="0.2">
      <c r="A58" s="8">
        <v>49</v>
      </c>
      <c r="B58" s="9" t="s">
        <v>137</v>
      </c>
      <c r="C58" s="9" t="s">
        <v>138</v>
      </c>
      <c r="D58" s="10" t="s">
        <v>139</v>
      </c>
      <c r="E58" s="11" t="s">
        <v>18</v>
      </c>
      <c r="F58" s="29">
        <v>3.89</v>
      </c>
      <c r="G58" s="16">
        <v>3.89</v>
      </c>
      <c r="H58" s="16">
        <v>3.39</v>
      </c>
      <c r="I58" s="16">
        <v>3.69</v>
      </c>
      <c r="J58" s="17" t="s">
        <v>19</v>
      </c>
    </row>
    <row r="59" spans="1:10" ht="12.75" x14ac:dyDescent="0.2">
      <c r="A59" s="8">
        <v>50</v>
      </c>
      <c r="B59" s="9" t="s">
        <v>140</v>
      </c>
      <c r="C59" s="9" t="s">
        <v>141</v>
      </c>
      <c r="D59" s="10" t="s">
        <v>25</v>
      </c>
      <c r="E59" s="11" t="s">
        <v>38</v>
      </c>
      <c r="F59" s="29">
        <v>3.89</v>
      </c>
      <c r="G59" s="16">
        <v>4.1900000000000004</v>
      </c>
      <c r="H59" s="16">
        <v>3.39</v>
      </c>
      <c r="I59" s="16">
        <v>3.79</v>
      </c>
      <c r="J59" s="17" t="s">
        <v>19</v>
      </c>
    </row>
    <row r="60" spans="1:10" ht="12.75" x14ac:dyDescent="0.2">
      <c r="A60" s="8">
        <v>51</v>
      </c>
      <c r="B60" s="9" t="s">
        <v>142</v>
      </c>
      <c r="C60" s="9" t="s">
        <v>143</v>
      </c>
      <c r="D60" s="10" t="s">
        <v>25</v>
      </c>
      <c r="E60" s="11" t="s">
        <v>50</v>
      </c>
      <c r="F60" s="29">
        <v>4.57</v>
      </c>
      <c r="G60" s="16">
        <v>4.67</v>
      </c>
      <c r="H60" s="16">
        <v>3.39</v>
      </c>
      <c r="I60" s="16">
        <v>3.79</v>
      </c>
      <c r="J60" s="17">
        <v>3.89</v>
      </c>
    </row>
    <row r="61" spans="1:10" ht="12.75" x14ac:dyDescent="0.2">
      <c r="A61" s="18">
        <v>52</v>
      </c>
      <c r="B61" s="35" t="s">
        <v>144</v>
      </c>
      <c r="C61" s="19" t="s">
        <v>145</v>
      </c>
      <c r="D61" s="36" t="s">
        <v>139</v>
      </c>
      <c r="E61" s="37" t="s">
        <v>26</v>
      </c>
      <c r="F61" s="29">
        <v>3.89</v>
      </c>
      <c r="G61" s="16">
        <v>4.09</v>
      </c>
      <c r="H61" s="16">
        <v>3.19</v>
      </c>
      <c r="I61" s="16">
        <v>3.64</v>
      </c>
      <c r="J61" s="38">
        <v>3.75</v>
      </c>
    </row>
    <row r="62" spans="1:10" ht="12.75" x14ac:dyDescent="0.2">
      <c r="A62" s="18">
        <v>53</v>
      </c>
      <c r="B62" s="19" t="s">
        <v>146</v>
      </c>
      <c r="C62" s="19" t="s">
        <v>147</v>
      </c>
      <c r="D62" s="20" t="s">
        <v>148</v>
      </c>
      <c r="E62" s="21" t="s">
        <v>133</v>
      </c>
      <c r="F62" s="29">
        <v>3.87</v>
      </c>
      <c r="G62" s="27">
        <v>3.87</v>
      </c>
      <c r="H62" s="27">
        <v>3.17</v>
      </c>
      <c r="I62" s="17" t="s">
        <v>19</v>
      </c>
      <c r="J62" s="17" t="s">
        <v>19</v>
      </c>
    </row>
    <row r="63" spans="1:10" ht="12.75" x14ac:dyDescent="0.2">
      <c r="A63" s="8">
        <v>54</v>
      </c>
      <c r="B63" s="39" t="s">
        <v>149</v>
      </c>
      <c r="C63" s="39" t="s">
        <v>150</v>
      </c>
      <c r="D63" s="40" t="s">
        <v>151</v>
      </c>
      <c r="E63" s="41" t="s">
        <v>18</v>
      </c>
      <c r="F63" s="29">
        <v>3.89</v>
      </c>
      <c r="G63" s="16">
        <v>3.94</v>
      </c>
      <c r="H63" s="16">
        <v>3.54</v>
      </c>
      <c r="I63" s="16">
        <v>3.81</v>
      </c>
      <c r="J63" s="17">
        <v>3.84</v>
      </c>
    </row>
    <row r="64" spans="1:10" ht="12.75" x14ac:dyDescent="0.2">
      <c r="A64" s="8">
        <v>55</v>
      </c>
      <c r="B64" s="9" t="s">
        <v>152</v>
      </c>
      <c r="C64" s="9" t="s">
        <v>153</v>
      </c>
      <c r="D64" s="10" t="s">
        <v>151</v>
      </c>
      <c r="E64" s="11" t="s">
        <v>38</v>
      </c>
      <c r="F64" s="29">
        <v>3.89</v>
      </c>
      <c r="G64" s="16" t="s">
        <v>19</v>
      </c>
      <c r="H64" s="16">
        <v>3.39</v>
      </c>
      <c r="I64" s="16" t="s">
        <v>19</v>
      </c>
      <c r="J64" s="16" t="s">
        <v>19</v>
      </c>
    </row>
    <row r="65" spans="1:12" ht="12.75" x14ac:dyDescent="0.2">
      <c r="A65" s="8">
        <v>56</v>
      </c>
      <c r="B65" s="9" t="s">
        <v>154</v>
      </c>
      <c r="C65" s="9" t="s">
        <v>155</v>
      </c>
      <c r="D65" s="10" t="s">
        <v>151</v>
      </c>
      <c r="E65" s="11" t="s">
        <v>22</v>
      </c>
      <c r="F65" s="29">
        <v>3.89</v>
      </c>
      <c r="G65" s="16">
        <v>4.09</v>
      </c>
      <c r="H65" s="16">
        <v>3.39</v>
      </c>
      <c r="I65" s="16">
        <v>3.81</v>
      </c>
      <c r="J65" s="16">
        <v>3.89</v>
      </c>
    </row>
    <row r="66" spans="1:12" ht="12.75" x14ac:dyDescent="0.2">
      <c r="A66" s="18">
        <v>57</v>
      </c>
      <c r="B66" s="19" t="s">
        <v>131</v>
      </c>
      <c r="C66" s="19" t="s">
        <v>156</v>
      </c>
      <c r="D66" s="20" t="s">
        <v>151</v>
      </c>
      <c r="E66" s="21" t="s">
        <v>133</v>
      </c>
      <c r="F66" s="34">
        <v>3.85</v>
      </c>
      <c r="G66" s="26" t="s">
        <v>19</v>
      </c>
      <c r="H66" s="17" t="s">
        <v>19</v>
      </c>
      <c r="I66" s="27">
        <v>3.63</v>
      </c>
      <c r="J66" s="17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AVERAGE(F10:F37,F39:F66)</f>
        <v>3.9674545454545433</v>
      </c>
      <c r="G67" s="42">
        <f>AVERAGE(G10:G37,G39:G66)</f>
        <v>4.1599999999999993</v>
      </c>
      <c r="H67" s="42">
        <f>AVERAGE(H10:H37,H39:H66)</f>
        <v>3.4012499999999979</v>
      </c>
      <c r="I67" s="42">
        <f>AVERAGE(I10:I37,I39:I66)</f>
        <v>3.7750000000000008</v>
      </c>
      <c r="J67" s="42">
        <f>AVERAGE(J10:J37,J39:J66)</f>
        <v>3.8826315789473673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5"/>
  <sheetViews>
    <sheetView topLeftCell="A35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167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4.79</v>
      </c>
      <c r="G10" s="60">
        <v>4.79</v>
      </c>
      <c r="H10" s="60">
        <v>3.49</v>
      </c>
      <c r="I10" s="60">
        <v>3.79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4.79</v>
      </c>
      <c r="G11" s="60">
        <v>4.79</v>
      </c>
      <c r="H11" s="60">
        <v>3.49</v>
      </c>
      <c r="I11" s="60">
        <v>3.79</v>
      </c>
      <c r="J11" s="60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4.79</v>
      </c>
      <c r="G12" s="60">
        <v>4.99</v>
      </c>
      <c r="H12" s="60">
        <v>3.59</v>
      </c>
      <c r="I12" s="60">
        <v>3.89</v>
      </c>
      <c r="J12" s="61">
        <v>3.95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4.78</v>
      </c>
      <c r="G13" s="60" t="s">
        <v>19</v>
      </c>
      <c r="H13" s="60">
        <v>3.39</v>
      </c>
      <c r="I13" s="60">
        <v>3.59</v>
      </c>
      <c r="J13" s="62">
        <v>3.75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4.79</v>
      </c>
      <c r="G14" s="60">
        <v>4.99</v>
      </c>
      <c r="H14" s="60">
        <v>3.49</v>
      </c>
      <c r="I14" s="60" t="s">
        <v>19</v>
      </c>
      <c r="J14" s="62">
        <v>3.89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4.78</v>
      </c>
      <c r="G15" s="60">
        <v>4.78</v>
      </c>
      <c r="H15" s="60">
        <v>3.45</v>
      </c>
      <c r="I15" s="60">
        <v>3.79</v>
      </c>
      <c r="J15" s="62" t="s">
        <v>19</v>
      </c>
      <c r="L15" t="s">
        <v>0</v>
      </c>
    </row>
    <row r="16" spans="1:13" ht="12.75" x14ac:dyDescent="0.2">
      <c r="A16" s="99">
        <v>7</v>
      </c>
      <c r="B16" s="94" t="s">
        <v>33</v>
      </c>
      <c r="C16" s="94" t="s">
        <v>34</v>
      </c>
      <c r="D16" s="95" t="s">
        <v>32</v>
      </c>
      <c r="E16" s="96" t="s">
        <v>26</v>
      </c>
      <c r="F16" s="97">
        <v>4.79</v>
      </c>
      <c r="G16" s="60">
        <v>4.8899999999999997</v>
      </c>
      <c r="H16" s="60" t="s">
        <v>19</v>
      </c>
      <c r="I16" s="60">
        <v>3.89</v>
      </c>
      <c r="J16" s="62">
        <v>3.99</v>
      </c>
    </row>
    <row r="17" spans="1:13" ht="12.75" x14ac:dyDescent="0.2">
      <c r="A17" s="99">
        <v>8</v>
      </c>
      <c r="B17" s="94" t="s">
        <v>35</v>
      </c>
      <c r="C17" s="94" t="s">
        <v>36</v>
      </c>
      <c r="D17" s="95" t="s">
        <v>37</v>
      </c>
      <c r="E17" s="96" t="s">
        <v>38</v>
      </c>
      <c r="F17" s="97">
        <v>4.79</v>
      </c>
      <c r="G17" s="60" t="s">
        <v>19</v>
      </c>
      <c r="H17" s="60">
        <v>3.55</v>
      </c>
      <c r="I17" s="60">
        <v>3.75</v>
      </c>
      <c r="J17" s="62">
        <v>3.85</v>
      </c>
    </row>
    <row r="18" spans="1:13" ht="12.75" x14ac:dyDescent="0.2">
      <c r="A18" s="99">
        <v>9</v>
      </c>
      <c r="B18" s="94" t="s">
        <v>39</v>
      </c>
      <c r="C18" s="94" t="s">
        <v>40</v>
      </c>
      <c r="D18" s="95" t="s">
        <v>37</v>
      </c>
      <c r="E18" s="95" t="s">
        <v>18</v>
      </c>
      <c r="F18" s="97">
        <v>4.78</v>
      </c>
      <c r="G18" s="60" t="s">
        <v>19</v>
      </c>
      <c r="H18" s="60">
        <v>3.49</v>
      </c>
      <c r="I18" s="60">
        <v>3.79</v>
      </c>
      <c r="J18" s="62" t="s">
        <v>19</v>
      </c>
    </row>
    <row r="19" spans="1:13" ht="12.75" x14ac:dyDescent="0.2">
      <c r="A19" s="99">
        <v>10</v>
      </c>
      <c r="B19" s="94" t="s">
        <v>41</v>
      </c>
      <c r="C19" s="94" t="s">
        <v>42</v>
      </c>
      <c r="D19" s="95" t="s">
        <v>43</v>
      </c>
      <c r="E19" s="96" t="s">
        <v>15</v>
      </c>
      <c r="F19" s="95">
        <v>4.79</v>
      </c>
      <c r="G19" s="58" t="s">
        <v>19</v>
      </c>
      <c r="H19" s="63">
        <v>3.55</v>
      </c>
      <c r="I19" s="58">
        <v>3.75</v>
      </c>
      <c r="J19" s="58" t="s">
        <v>19</v>
      </c>
    </row>
    <row r="20" spans="1:13" ht="12.75" x14ac:dyDescent="0.2">
      <c r="A20" s="99">
        <v>11</v>
      </c>
      <c r="B20" s="94" t="s">
        <v>44</v>
      </c>
      <c r="C20" s="94" t="s">
        <v>45</v>
      </c>
      <c r="D20" s="95" t="s">
        <v>46</v>
      </c>
      <c r="E20" s="96" t="s">
        <v>18</v>
      </c>
      <c r="F20" s="98">
        <v>4.79</v>
      </c>
      <c r="G20" s="64">
        <v>4.79</v>
      </c>
      <c r="H20" s="64">
        <v>3.69</v>
      </c>
      <c r="I20" s="64">
        <v>3.85</v>
      </c>
      <c r="J20" s="65" t="s">
        <v>19</v>
      </c>
    </row>
    <row r="21" spans="1:13" ht="12.75" x14ac:dyDescent="0.2">
      <c r="A21" s="99">
        <v>12</v>
      </c>
      <c r="B21" s="94" t="s">
        <v>47</v>
      </c>
      <c r="C21" s="94" t="s">
        <v>48</v>
      </c>
      <c r="D21" s="95" t="s">
        <v>49</v>
      </c>
      <c r="E21" s="96" t="s">
        <v>50</v>
      </c>
      <c r="F21" s="97">
        <v>4.79</v>
      </c>
      <c r="G21" s="60">
        <v>4.99</v>
      </c>
      <c r="H21" s="62">
        <v>3.49</v>
      </c>
      <c r="I21" s="60" t="s">
        <v>19</v>
      </c>
      <c r="J21" s="60">
        <v>3.99</v>
      </c>
    </row>
    <row r="22" spans="1:13" ht="12.75" x14ac:dyDescent="0.2">
      <c r="A22" s="99">
        <v>13</v>
      </c>
      <c r="B22" s="94" t="s">
        <v>51</v>
      </c>
      <c r="C22" s="94" t="s">
        <v>52</v>
      </c>
      <c r="D22" s="95" t="s">
        <v>46</v>
      </c>
      <c r="E22" s="96" t="s">
        <v>15</v>
      </c>
      <c r="F22" s="97">
        <v>4.79</v>
      </c>
      <c r="G22" s="62" t="s">
        <v>19</v>
      </c>
      <c r="H22" s="60">
        <v>3.55</v>
      </c>
      <c r="I22" s="60">
        <v>3.75</v>
      </c>
      <c r="J22" s="61" t="s">
        <v>19</v>
      </c>
    </row>
    <row r="23" spans="1:13" ht="12.75" x14ac:dyDescent="0.2">
      <c r="A23" s="99">
        <v>14</v>
      </c>
      <c r="B23" s="94" t="s">
        <v>53</v>
      </c>
      <c r="C23" s="94" t="s">
        <v>54</v>
      </c>
      <c r="D23" s="95" t="s">
        <v>55</v>
      </c>
      <c r="E23" s="96" t="s">
        <v>26</v>
      </c>
      <c r="F23" s="97">
        <v>4.79</v>
      </c>
      <c r="G23" s="62">
        <v>4.8899999999999997</v>
      </c>
      <c r="H23" s="60">
        <v>3.45</v>
      </c>
      <c r="I23" s="60" t="s">
        <v>19</v>
      </c>
      <c r="J23" s="61">
        <v>3.95</v>
      </c>
    </row>
    <row r="24" spans="1:13" ht="12.75" x14ac:dyDescent="0.2">
      <c r="A24" s="99">
        <v>15</v>
      </c>
      <c r="B24" s="94" t="s">
        <v>161</v>
      </c>
      <c r="C24" s="94" t="s">
        <v>162</v>
      </c>
      <c r="D24" s="95" t="s">
        <v>43</v>
      </c>
      <c r="E24" s="96" t="s">
        <v>26</v>
      </c>
      <c r="F24" s="97">
        <v>4.79</v>
      </c>
      <c r="G24" s="62">
        <v>4.8899999999999997</v>
      </c>
      <c r="H24" s="60">
        <v>3.45</v>
      </c>
      <c r="I24" s="60">
        <v>3.85</v>
      </c>
      <c r="J24" s="61">
        <v>3.9</v>
      </c>
    </row>
    <row r="25" spans="1:13" ht="12.75" x14ac:dyDescent="0.2">
      <c r="A25" s="99">
        <v>16</v>
      </c>
      <c r="B25" s="94" t="s">
        <v>56</v>
      </c>
      <c r="C25" s="94" t="s">
        <v>57</v>
      </c>
      <c r="D25" s="95" t="s">
        <v>46</v>
      </c>
      <c r="E25" s="96" t="s">
        <v>18</v>
      </c>
      <c r="F25" s="97">
        <v>4.79</v>
      </c>
      <c r="G25" s="60">
        <v>4.8899999999999997</v>
      </c>
      <c r="H25" s="60">
        <v>3.59</v>
      </c>
      <c r="I25" s="60">
        <v>3.89</v>
      </c>
      <c r="J25" s="60">
        <v>3.95</v>
      </c>
    </row>
    <row r="26" spans="1:13" ht="12.75" x14ac:dyDescent="0.2">
      <c r="A26" s="99">
        <v>17</v>
      </c>
      <c r="B26" s="94" t="s">
        <v>58</v>
      </c>
      <c r="C26" s="94" t="s">
        <v>59</v>
      </c>
      <c r="D26" s="95" t="s">
        <v>46</v>
      </c>
      <c r="E26" s="96" t="s">
        <v>18</v>
      </c>
      <c r="F26" s="97">
        <v>4.79</v>
      </c>
      <c r="G26" s="60">
        <v>4.79</v>
      </c>
      <c r="H26" s="60">
        <v>3.49</v>
      </c>
      <c r="I26" s="88">
        <v>3.89</v>
      </c>
      <c r="J26" s="60">
        <v>3.95</v>
      </c>
      <c r="K26" s="87"/>
      <c r="L26" s="87"/>
      <c r="M26" s="87"/>
    </row>
    <row r="27" spans="1:13" ht="12.75" x14ac:dyDescent="0.2">
      <c r="A27" s="99">
        <v>18</v>
      </c>
      <c r="B27" s="94" t="s">
        <v>168</v>
      </c>
      <c r="C27" s="94" t="s">
        <v>169</v>
      </c>
      <c r="D27" s="95" t="s">
        <v>62</v>
      </c>
      <c r="E27" s="96" t="s">
        <v>18</v>
      </c>
      <c r="F27" s="97">
        <v>4.79</v>
      </c>
      <c r="G27" s="60">
        <v>4.79</v>
      </c>
      <c r="H27" s="60">
        <v>3.49</v>
      </c>
      <c r="I27" s="88">
        <v>3.75</v>
      </c>
      <c r="J27" s="60">
        <v>3.85</v>
      </c>
      <c r="K27" s="87"/>
      <c r="L27" s="87"/>
      <c r="M27" s="87"/>
    </row>
    <row r="28" spans="1:13" ht="12.75" x14ac:dyDescent="0.2">
      <c r="A28" s="99">
        <v>19</v>
      </c>
      <c r="B28" s="94" t="s">
        <v>60</v>
      </c>
      <c r="C28" s="94" t="s">
        <v>61</v>
      </c>
      <c r="D28" s="95" t="s">
        <v>62</v>
      </c>
      <c r="E28" s="96" t="s">
        <v>15</v>
      </c>
      <c r="F28" s="97">
        <v>4.79</v>
      </c>
      <c r="G28" s="61">
        <v>4.99</v>
      </c>
      <c r="H28" s="60">
        <v>3.49</v>
      </c>
      <c r="I28" s="88" t="s">
        <v>19</v>
      </c>
      <c r="J28" s="60">
        <v>3.89</v>
      </c>
      <c r="K28" s="87"/>
      <c r="L28" s="87"/>
      <c r="M28" s="87"/>
    </row>
    <row r="29" spans="1:13" ht="12.75" x14ac:dyDescent="0.2">
      <c r="A29" s="99">
        <v>20</v>
      </c>
      <c r="B29" s="94" t="s">
        <v>63</v>
      </c>
      <c r="C29" s="94" t="s">
        <v>64</v>
      </c>
      <c r="D29" s="95" t="s">
        <v>65</v>
      </c>
      <c r="E29" s="96" t="s">
        <v>22</v>
      </c>
      <c r="F29" s="97">
        <v>4.79</v>
      </c>
      <c r="G29" s="60">
        <v>4.8899999999999997</v>
      </c>
      <c r="H29" s="60">
        <v>3.45</v>
      </c>
      <c r="I29" s="88">
        <v>3.85</v>
      </c>
      <c r="J29" s="60" t="s">
        <v>19</v>
      </c>
      <c r="K29" s="87"/>
      <c r="L29" s="87"/>
      <c r="M29" s="87"/>
    </row>
    <row r="30" spans="1:13" ht="12.75" x14ac:dyDescent="0.2">
      <c r="A30" s="99">
        <v>21</v>
      </c>
      <c r="B30" s="94" t="s">
        <v>66</v>
      </c>
      <c r="C30" s="94" t="s">
        <v>67</v>
      </c>
      <c r="D30" s="95" t="s">
        <v>65</v>
      </c>
      <c r="E30" s="96" t="s">
        <v>26</v>
      </c>
      <c r="F30" s="97">
        <v>4.79</v>
      </c>
      <c r="G30" s="60">
        <v>4.99</v>
      </c>
      <c r="H30" s="60">
        <v>3.59</v>
      </c>
      <c r="I30" s="88">
        <v>3.89</v>
      </c>
      <c r="J30" s="62">
        <v>3.95</v>
      </c>
      <c r="K30" s="87"/>
      <c r="L30" s="90"/>
      <c r="M30" s="87"/>
    </row>
    <row r="31" spans="1:13" ht="12.75" x14ac:dyDescent="0.2">
      <c r="A31" s="99">
        <v>22</v>
      </c>
      <c r="B31" s="94" t="s">
        <v>68</v>
      </c>
      <c r="C31" s="94" t="s">
        <v>69</v>
      </c>
      <c r="D31" s="95" t="s">
        <v>65</v>
      </c>
      <c r="E31" s="96" t="s">
        <v>38</v>
      </c>
      <c r="F31" s="97">
        <v>4.79</v>
      </c>
      <c r="G31" s="62">
        <v>4.79</v>
      </c>
      <c r="H31" s="60">
        <v>3.79</v>
      </c>
      <c r="I31" s="88" t="s">
        <v>19</v>
      </c>
      <c r="J31" s="60">
        <v>3.99</v>
      </c>
      <c r="K31" s="87"/>
      <c r="L31" s="87"/>
      <c r="M31" s="87"/>
    </row>
    <row r="32" spans="1:13" ht="12.75" x14ac:dyDescent="0.2">
      <c r="A32" s="99">
        <v>23</v>
      </c>
      <c r="B32" s="94" t="s">
        <v>70</v>
      </c>
      <c r="C32" s="94" t="s">
        <v>71</v>
      </c>
      <c r="D32" s="95" t="s">
        <v>72</v>
      </c>
      <c r="E32" s="96" t="s">
        <v>18</v>
      </c>
      <c r="F32" s="98">
        <v>4.79</v>
      </c>
      <c r="G32" s="64" t="s">
        <v>19</v>
      </c>
      <c r="H32" s="64">
        <v>3.75</v>
      </c>
      <c r="I32" s="89">
        <v>3.89</v>
      </c>
      <c r="J32" s="62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73</v>
      </c>
      <c r="C33" s="94" t="s">
        <v>74</v>
      </c>
      <c r="D33" s="95" t="s">
        <v>62</v>
      </c>
      <c r="E33" s="95" t="s">
        <v>26</v>
      </c>
      <c r="F33" s="97">
        <v>4.79</v>
      </c>
      <c r="G33" s="60">
        <v>4.79</v>
      </c>
      <c r="H33" s="60" t="s">
        <v>19</v>
      </c>
      <c r="I33" s="91">
        <v>3.79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75</v>
      </c>
      <c r="C34" s="94" t="s">
        <v>76</v>
      </c>
      <c r="D34" s="95" t="s">
        <v>46</v>
      </c>
      <c r="E34" s="96" t="s">
        <v>22</v>
      </c>
      <c r="F34" s="97">
        <v>4.78</v>
      </c>
      <c r="G34" s="60">
        <v>4.88</v>
      </c>
      <c r="H34" s="60">
        <v>3.45</v>
      </c>
      <c r="I34" s="91">
        <v>3.85</v>
      </c>
      <c r="J34" s="60" t="s">
        <v>19</v>
      </c>
      <c r="K34" s="87"/>
      <c r="L34" s="87"/>
      <c r="M34" s="87"/>
    </row>
    <row r="35" spans="1:13" ht="12.75" x14ac:dyDescent="0.2">
      <c r="A35" s="99">
        <v>26</v>
      </c>
      <c r="B35" s="57" t="s">
        <v>77</v>
      </c>
      <c r="C35" s="57" t="s">
        <v>78</v>
      </c>
      <c r="D35" s="58" t="s">
        <v>46</v>
      </c>
      <c r="E35" s="59" t="s">
        <v>26</v>
      </c>
      <c r="F35" s="60">
        <v>4.79</v>
      </c>
      <c r="G35" s="60">
        <v>4.79</v>
      </c>
      <c r="H35" s="60">
        <v>3.49</v>
      </c>
      <c r="I35" s="91">
        <v>3.79</v>
      </c>
      <c r="J35" s="60">
        <v>3.89</v>
      </c>
      <c r="K35" s="87"/>
      <c r="L35" s="87"/>
      <c r="M35" s="87"/>
    </row>
    <row r="36" spans="1:13" ht="12.75" x14ac:dyDescent="0.2">
      <c r="A36" s="99">
        <v>27</v>
      </c>
      <c r="B36" s="57" t="s">
        <v>79</v>
      </c>
      <c r="C36" s="57" t="s">
        <v>80</v>
      </c>
      <c r="D36" s="58" t="s">
        <v>81</v>
      </c>
      <c r="E36" s="59" t="s">
        <v>50</v>
      </c>
      <c r="F36" s="60">
        <v>4.79</v>
      </c>
      <c r="G36" s="60">
        <v>4.79</v>
      </c>
      <c r="H36" s="60">
        <v>3.44</v>
      </c>
      <c r="I36" s="60">
        <v>3.75</v>
      </c>
      <c r="J36" s="60">
        <v>3.79</v>
      </c>
    </row>
    <row r="37" spans="1:13" ht="12.75" x14ac:dyDescent="0.2">
      <c r="A37" s="99">
        <v>28</v>
      </c>
      <c r="B37" s="57" t="s">
        <v>82</v>
      </c>
      <c r="C37" s="57" t="s">
        <v>83</v>
      </c>
      <c r="D37" s="58" t="s">
        <v>84</v>
      </c>
      <c r="E37" s="59" t="s">
        <v>18</v>
      </c>
      <c r="F37" s="60">
        <v>4.79</v>
      </c>
      <c r="G37" s="60">
        <v>4.8899999999999997</v>
      </c>
      <c r="H37" s="60">
        <v>3.79</v>
      </c>
      <c r="I37" s="60" t="s">
        <v>19</v>
      </c>
      <c r="J37" s="60">
        <v>4.05</v>
      </c>
    </row>
    <row r="38" spans="1:13" ht="12.75" x14ac:dyDescent="0.2">
      <c r="A38" s="99">
        <v>29</v>
      </c>
      <c r="B38" s="57" t="s">
        <v>85</v>
      </c>
      <c r="C38" s="57" t="s">
        <v>86</v>
      </c>
      <c r="D38" s="58" t="s">
        <v>84</v>
      </c>
      <c r="E38" s="59" t="s">
        <v>15</v>
      </c>
      <c r="F38" s="60">
        <v>4.79</v>
      </c>
      <c r="G38" s="60">
        <v>4.8899999999999997</v>
      </c>
      <c r="H38" s="60">
        <v>3.79</v>
      </c>
      <c r="I38" s="60">
        <v>3.76</v>
      </c>
      <c r="J38" s="60">
        <v>3.79</v>
      </c>
    </row>
    <row r="39" spans="1:13" ht="12.75" x14ac:dyDescent="0.2">
      <c r="A39" s="99">
        <v>30</v>
      </c>
      <c r="B39" s="57" t="s">
        <v>87</v>
      </c>
      <c r="C39" s="57" t="s">
        <v>88</v>
      </c>
      <c r="D39" s="58" t="s">
        <v>29</v>
      </c>
      <c r="E39" s="59" t="s">
        <v>22</v>
      </c>
      <c r="F39" s="60">
        <v>4.8899999999999997</v>
      </c>
      <c r="G39" s="60">
        <v>4.99</v>
      </c>
      <c r="H39" s="60">
        <v>3.49</v>
      </c>
      <c r="I39" s="60" t="s">
        <v>19</v>
      </c>
      <c r="J39" s="60">
        <v>3.89</v>
      </c>
    </row>
    <row r="40" spans="1:13" ht="42.75" customHeight="1" x14ac:dyDescent="0.2">
      <c r="A40" s="7" t="s">
        <v>2</v>
      </c>
      <c r="B40" s="7" t="s">
        <v>3</v>
      </c>
      <c r="C40" s="7" t="s">
        <v>4</v>
      </c>
      <c r="D40" s="7" t="s">
        <v>5</v>
      </c>
      <c r="E40" s="7" t="s">
        <v>6</v>
      </c>
      <c r="F40" s="7" t="s">
        <v>7</v>
      </c>
      <c r="G40" s="7" t="s">
        <v>8</v>
      </c>
      <c r="H40" s="7" t="s">
        <v>9</v>
      </c>
      <c r="I40" s="7" t="s">
        <v>10</v>
      </c>
      <c r="J40" s="7" t="s">
        <v>11</v>
      </c>
    </row>
    <row r="41" spans="1:13" ht="12.75" x14ac:dyDescent="0.2">
      <c r="A41" s="56">
        <v>31</v>
      </c>
      <c r="B41" s="66" t="s">
        <v>89</v>
      </c>
      <c r="C41" s="57" t="s">
        <v>90</v>
      </c>
      <c r="D41" s="58" t="s">
        <v>29</v>
      </c>
      <c r="E41" s="59" t="s">
        <v>50</v>
      </c>
      <c r="F41" s="67">
        <v>4.79</v>
      </c>
      <c r="G41" s="67">
        <v>4.8899999999999997</v>
      </c>
      <c r="H41" s="67">
        <v>3.49</v>
      </c>
      <c r="I41" s="67" t="s">
        <v>19</v>
      </c>
      <c r="J41" s="67">
        <v>3.79</v>
      </c>
    </row>
    <row r="42" spans="1:13" ht="12.75" x14ac:dyDescent="0.2">
      <c r="A42" s="93">
        <v>32</v>
      </c>
      <c r="B42" s="100" t="s">
        <v>91</v>
      </c>
      <c r="C42" s="94" t="s">
        <v>92</v>
      </c>
      <c r="D42" s="95" t="s">
        <v>29</v>
      </c>
      <c r="E42" s="96" t="s">
        <v>18</v>
      </c>
      <c r="F42" s="101">
        <v>4.79</v>
      </c>
      <c r="G42" s="101">
        <v>4.79</v>
      </c>
      <c r="H42" s="101">
        <v>3.49</v>
      </c>
      <c r="I42" s="101">
        <v>3.89</v>
      </c>
      <c r="J42" s="101">
        <v>3.99</v>
      </c>
    </row>
    <row r="43" spans="1:13" ht="12.75" x14ac:dyDescent="0.2">
      <c r="A43" s="56">
        <v>33</v>
      </c>
      <c r="B43" s="19" t="s">
        <v>93</v>
      </c>
      <c r="C43" s="19" t="s">
        <v>94</v>
      </c>
      <c r="D43" s="20" t="s">
        <v>95</v>
      </c>
      <c r="E43" s="20" t="s">
        <v>18</v>
      </c>
      <c r="F43" s="98">
        <v>4.7699999999999996</v>
      </c>
      <c r="G43" s="27">
        <v>4.7699999999999996</v>
      </c>
      <c r="H43" s="102">
        <v>3.59</v>
      </c>
      <c r="I43" s="98">
        <v>3.89</v>
      </c>
      <c r="J43" s="103" t="s">
        <v>19</v>
      </c>
    </row>
    <row r="44" spans="1:13" ht="12.75" x14ac:dyDescent="0.2">
      <c r="A44" s="93">
        <v>34</v>
      </c>
      <c r="B44" s="19" t="s">
        <v>96</v>
      </c>
      <c r="C44" s="19" t="s">
        <v>97</v>
      </c>
      <c r="D44" s="20" t="s">
        <v>95</v>
      </c>
      <c r="E44" s="20" t="s">
        <v>26</v>
      </c>
      <c r="F44" s="98">
        <v>4.7699999999999996</v>
      </c>
      <c r="G44" s="27">
        <v>4.7699999999999996</v>
      </c>
      <c r="H44" s="102" t="s">
        <v>19</v>
      </c>
      <c r="I44" s="98" t="s">
        <v>19</v>
      </c>
      <c r="J44" s="103">
        <v>3.92</v>
      </c>
    </row>
    <row r="45" spans="1:13" ht="12.75" x14ac:dyDescent="0.2">
      <c r="A45" s="56">
        <v>35</v>
      </c>
      <c r="B45" s="94" t="s">
        <v>98</v>
      </c>
      <c r="C45" s="94" t="s">
        <v>99</v>
      </c>
      <c r="D45" s="95" t="s">
        <v>95</v>
      </c>
      <c r="E45" s="96" t="s">
        <v>38</v>
      </c>
      <c r="F45" s="98">
        <v>4.79</v>
      </c>
      <c r="G45" s="98">
        <v>4.99</v>
      </c>
      <c r="H45" s="98">
        <v>3.59</v>
      </c>
      <c r="I45" s="98">
        <v>3.89</v>
      </c>
      <c r="J45" s="98">
        <v>3.95</v>
      </c>
    </row>
    <row r="46" spans="1:13" ht="12.75" customHeight="1" x14ac:dyDescent="0.2">
      <c r="A46" s="93">
        <v>36</v>
      </c>
      <c r="B46" s="94" t="s">
        <v>100</v>
      </c>
      <c r="C46" s="94" t="s">
        <v>101</v>
      </c>
      <c r="D46" s="95" t="s">
        <v>102</v>
      </c>
      <c r="E46" s="96" t="s">
        <v>38</v>
      </c>
      <c r="F46" s="98">
        <v>4.79</v>
      </c>
      <c r="G46" s="98">
        <v>4.8899999999999997</v>
      </c>
      <c r="H46" s="98">
        <v>3.79</v>
      </c>
      <c r="I46" s="98" t="s">
        <v>19</v>
      </c>
      <c r="J46" s="98">
        <v>4.0999999999999996</v>
      </c>
    </row>
    <row r="47" spans="1:13" ht="12.75" x14ac:dyDescent="0.2">
      <c r="A47" s="56">
        <v>37</v>
      </c>
      <c r="B47" s="94" t="s">
        <v>103</v>
      </c>
      <c r="C47" s="94" t="s">
        <v>104</v>
      </c>
      <c r="D47" s="104" t="s">
        <v>105</v>
      </c>
      <c r="E47" s="104" t="s">
        <v>38</v>
      </c>
      <c r="F47" s="105">
        <v>4.79</v>
      </c>
      <c r="G47" s="102" t="s">
        <v>19</v>
      </c>
      <c r="H47" s="98">
        <v>3.55</v>
      </c>
      <c r="I47" s="98">
        <v>3.79</v>
      </c>
      <c r="J47" s="102">
        <v>3.89</v>
      </c>
    </row>
    <row r="48" spans="1:13" ht="12.75" x14ac:dyDescent="0.2">
      <c r="A48" s="93">
        <v>38</v>
      </c>
      <c r="B48" s="94" t="s">
        <v>106</v>
      </c>
      <c r="C48" s="94" t="s">
        <v>107</v>
      </c>
      <c r="D48" s="104" t="s">
        <v>108</v>
      </c>
      <c r="E48" s="104" t="s">
        <v>22</v>
      </c>
      <c r="F48" s="105">
        <v>4.79</v>
      </c>
      <c r="G48" s="102">
        <v>4.99</v>
      </c>
      <c r="H48" s="98">
        <v>3.49</v>
      </c>
      <c r="I48" s="98" t="s">
        <v>19</v>
      </c>
      <c r="J48" s="102">
        <v>3.89</v>
      </c>
    </row>
    <row r="49" spans="1:10" ht="12.75" x14ac:dyDescent="0.2">
      <c r="A49" s="56">
        <v>39</v>
      </c>
      <c r="B49" s="94" t="s">
        <v>109</v>
      </c>
      <c r="C49" s="94" t="s">
        <v>110</v>
      </c>
      <c r="D49" s="104" t="s">
        <v>111</v>
      </c>
      <c r="E49" s="104" t="s">
        <v>18</v>
      </c>
      <c r="F49" s="106">
        <v>4.79</v>
      </c>
      <c r="G49" s="107">
        <v>4.8899999999999997</v>
      </c>
      <c r="H49" s="108">
        <v>3.59</v>
      </c>
      <c r="I49" s="109">
        <v>3.89</v>
      </c>
      <c r="J49" s="107">
        <v>3.95</v>
      </c>
    </row>
    <row r="50" spans="1:10" ht="12.75" x14ac:dyDescent="0.2">
      <c r="A50" s="93">
        <v>40</v>
      </c>
      <c r="B50" s="94" t="s">
        <v>112</v>
      </c>
      <c r="C50" s="94" t="s">
        <v>113</v>
      </c>
      <c r="D50" s="104" t="s">
        <v>114</v>
      </c>
      <c r="E50" s="104" t="s">
        <v>22</v>
      </c>
      <c r="F50" s="105">
        <v>4.79</v>
      </c>
      <c r="G50" s="98">
        <v>4.9400000000000004</v>
      </c>
      <c r="H50" s="98">
        <v>3.79</v>
      </c>
      <c r="I50" s="102" t="s">
        <v>19</v>
      </c>
      <c r="J50" s="263" t="s">
        <v>19</v>
      </c>
    </row>
    <row r="51" spans="1:10" ht="12.75" x14ac:dyDescent="0.2">
      <c r="A51" s="56">
        <v>41</v>
      </c>
      <c r="B51" s="19" t="s">
        <v>163</v>
      </c>
      <c r="C51" s="19" t="s">
        <v>164</v>
      </c>
      <c r="D51" s="20" t="s">
        <v>117</v>
      </c>
      <c r="E51" s="21" t="s">
        <v>18</v>
      </c>
      <c r="F51" s="105">
        <v>4.79</v>
      </c>
      <c r="G51" s="98">
        <v>4.79</v>
      </c>
      <c r="H51" s="98">
        <v>3.39</v>
      </c>
      <c r="I51" s="102" t="s">
        <v>19</v>
      </c>
      <c r="J51" s="27">
        <v>3.69</v>
      </c>
    </row>
    <row r="52" spans="1:10" ht="12.75" x14ac:dyDescent="0.2">
      <c r="A52" s="93">
        <v>42</v>
      </c>
      <c r="B52" s="94" t="s">
        <v>118</v>
      </c>
      <c r="C52" s="94" t="s">
        <v>119</v>
      </c>
      <c r="D52" s="95" t="s">
        <v>117</v>
      </c>
      <c r="E52" s="96" t="s">
        <v>22</v>
      </c>
      <c r="F52" s="105">
        <v>4.79</v>
      </c>
      <c r="G52" s="98">
        <v>4.99</v>
      </c>
      <c r="H52" s="102" t="s">
        <v>19</v>
      </c>
      <c r="I52" s="102" t="s">
        <v>19</v>
      </c>
      <c r="J52" s="98">
        <v>3.99</v>
      </c>
    </row>
    <row r="53" spans="1:10" ht="12.75" x14ac:dyDescent="0.2">
      <c r="A53" s="56">
        <v>43</v>
      </c>
      <c r="B53" s="94" t="s">
        <v>120</v>
      </c>
      <c r="C53" s="94" t="s">
        <v>121</v>
      </c>
      <c r="D53" s="95" t="s">
        <v>122</v>
      </c>
      <c r="E53" s="96" t="s">
        <v>18</v>
      </c>
      <c r="F53" s="105">
        <v>4.79</v>
      </c>
      <c r="G53" s="98">
        <v>4.8899999999999997</v>
      </c>
      <c r="H53" s="102">
        <v>3.49</v>
      </c>
      <c r="I53" s="102">
        <v>3.79</v>
      </c>
      <c r="J53" s="98">
        <v>3.89</v>
      </c>
    </row>
    <row r="54" spans="1:10" ht="12.75" x14ac:dyDescent="0.2">
      <c r="A54" s="93">
        <v>44</v>
      </c>
      <c r="B54" s="94" t="s">
        <v>123</v>
      </c>
      <c r="C54" s="94" t="s">
        <v>124</v>
      </c>
      <c r="D54" s="95" t="s">
        <v>122</v>
      </c>
      <c r="E54" s="96" t="s">
        <v>22</v>
      </c>
      <c r="F54" s="105">
        <v>4.74</v>
      </c>
      <c r="G54" s="103" t="s">
        <v>19</v>
      </c>
      <c r="H54" s="102">
        <v>3.49</v>
      </c>
      <c r="I54" s="102" t="s">
        <v>19</v>
      </c>
      <c r="J54" s="98">
        <v>3.96</v>
      </c>
    </row>
    <row r="55" spans="1:10" ht="12.75" x14ac:dyDescent="0.2">
      <c r="A55" s="56">
        <v>45</v>
      </c>
      <c r="B55" s="94" t="s">
        <v>125</v>
      </c>
      <c r="C55" s="94" t="s">
        <v>126</v>
      </c>
      <c r="D55" s="95" t="s">
        <v>122</v>
      </c>
      <c r="E55" s="96" t="s">
        <v>26</v>
      </c>
      <c r="F55" s="105">
        <v>4.79</v>
      </c>
      <c r="G55" s="98">
        <v>4.79</v>
      </c>
      <c r="H55" s="98">
        <v>3.39</v>
      </c>
      <c r="I55" s="102" t="s">
        <v>19</v>
      </c>
      <c r="J55" s="98">
        <v>3.87</v>
      </c>
    </row>
    <row r="56" spans="1:10" ht="12.75" x14ac:dyDescent="0.2">
      <c r="A56" s="93">
        <v>46</v>
      </c>
      <c r="B56" s="94" t="s">
        <v>127</v>
      </c>
      <c r="C56" s="94" t="s">
        <v>128</v>
      </c>
      <c r="D56" s="95" t="s">
        <v>122</v>
      </c>
      <c r="E56" s="96" t="s">
        <v>26</v>
      </c>
      <c r="F56" s="105">
        <v>4.79</v>
      </c>
      <c r="G56" s="98">
        <v>4.79</v>
      </c>
      <c r="H56" s="98">
        <v>3.39</v>
      </c>
      <c r="I56" s="102" t="s">
        <v>19</v>
      </c>
      <c r="J56" s="98">
        <v>3.95</v>
      </c>
    </row>
    <row r="57" spans="1:10" ht="12.75" x14ac:dyDescent="0.2">
      <c r="A57" s="56">
        <v>47</v>
      </c>
      <c r="B57" s="94" t="s">
        <v>131</v>
      </c>
      <c r="C57" s="94" t="s">
        <v>132</v>
      </c>
      <c r="D57" s="95" t="s">
        <v>122</v>
      </c>
      <c r="E57" s="96" t="s">
        <v>133</v>
      </c>
      <c r="F57" s="105">
        <v>4.7300000000000004</v>
      </c>
      <c r="G57" s="102" t="s">
        <v>19</v>
      </c>
      <c r="H57" s="102" t="s">
        <v>19</v>
      </c>
      <c r="I57" s="98" t="s">
        <v>19</v>
      </c>
      <c r="J57" s="103" t="s">
        <v>19</v>
      </c>
    </row>
    <row r="58" spans="1:10" ht="12.75" x14ac:dyDescent="0.2">
      <c r="A58" s="93">
        <v>48</v>
      </c>
      <c r="B58" s="94" t="s">
        <v>134</v>
      </c>
      <c r="C58" s="94" t="s">
        <v>135</v>
      </c>
      <c r="D58" s="95" t="s">
        <v>136</v>
      </c>
      <c r="E58" s="96" t="s">
        <v>22</v>
      </c>
      <c r="F58" s="105">
        <v>4.79</v>
      </c>
      <c r="G58" s="98">
        <v>4.99</v>
      </c>
      <c r="H58" s="98">
        <v>3.49</v>
      </c>
      <c r="I58" s="98">
        <v>3.75</v>
      </c>
      <c r="J58" s="102">
        <v>3.85</v>
      </c>
    </row>
    <row r="59" spans="1:10" ht="12.75" x14ac:dyDescent="0.2">
      <c r="A59" s="56">
        <v>49</v>
      </c>
      <c r="B59" s="94" t="s">
        <v>137</v>
      </c>
      <c r="C59" s="94" t="s">
        <v>138</v>
      </c>
      <c r="D59" s="95" t="s">
        <v>139</v>
      </c>
      <c r="E59" s="96" t="s">
        <v>18</v>
      </c>
      <c r="F59" s="105">
        <v>4.78</v>
      </c>
      <c r="G59" s="98">
        <v>4.78</v>
      </c>
      <c r="H59" s="98">
        <v>3.49</v>
      </c>
      <c r="I59" s="98">
        <v>3.59</v>
      </c>
      <c r="J59" s="102" t="s">
        <v>19</v>
      </c>
    </row>
    <row r="60" spans="1:10" ht="12.75" x14ac:dyDescent="0.2">
      <c r="A60" s="93">
        <v>50</v>
      </c>
      <c r="B60" s="94" t="s">
        <v>140</v>
      </c>
      <c r="C60" s="94" t="s">
        <v>141</v>
      </c>
      <c r="D60" s="95" t="s">
        <v>25</v>
      </c>
      <c r="E60" s="96" t="s">
        <v>38</v>
      </c>
      <c r="F60" s="105">
        <v>4.79</v>
      </c>
      <c r="G60" s="98">
        <v>4.79</v>
      </c>
      <c r="H60" s="98">
        <v>3.49</v>
      </c>
      <c r="I60" s="98">
        <v>3.79</v>
      </c>
      <c r="J60" s="102" t="s">
        <v>19</v>
      </c>
    </row>
    <row r="61" spans="1:10" ht="12.75" x14ac:dyDescent="0.2">
      <c r="A61" s="56">
        <v>51</v>
      </c>
      <c r="B61" s="94" t="s">
        <v>142</v>
      </c>
      <c r="C61" s="94" t="s">
        <v>143</v>
      </c>
      <c r="D61" s="95" t="s">
        <v>25</v>
      </c>
      <c r="E61" s="96" t="s">
        <v>50</v>
      </c>
      <c r="F61" s="105">
        <v>4.79</v>
      </c>
      <c r="G61" s="98">
        <v>4.8899999999999997</v>
      </c>
      <c r="H61" s="98">
        <v>3.59</v>
      </c>
      <c r="I61" s="98">
        <v>3.79</v>
      </c>
      <c r="J61" s="102">
        <v>3.89</v>
      </c>
    </row>
    <row r="62" spans="1:10" ht="12.75" x14ac:dyDescent="0.2">
      <c r="A62" s="93">
        <v>52</v>
      </c>
      <c r="B62" s="110" t="s">
        <v>144</v>
      </c>
      <c r="C62" s="94" t="s">
        <v>145</v>
      </c>
      <c r="D62" s="111" t="s">
        <v>139</v>
      </c>
      <c r="E62" s="112" t="s">
        <v>26</v>
      </c>
      <c r="F62" s="105">
        <v>4.78</v>
      </c>
      <c r="G62" s="98">
        <v>4.88</v>
      </c>
      <c r="H62" s="98">
        <v>3.39</v>
      </c>
      <c r="I62" s="98">
        <v>3.59</v>
      </c>
      <c r="J62" s="102">
        <v>3.75</v>
      </c>
    </row>
    <row r="63" spans="1:10" ht="12.75" x14ac:dyDescent="0.2">
      <c r="A63" s="56">
        <v>53</v>
      </c>
      <c r="B63" s="19" t="s">
        <v>146</v>
      </c>
      <c r="C63" s="19" t="s">
        <v>147</v>
      </c>
      <c r="D63" s="20" t="s">
        <v>148</v>
      </c>
      <c r="E63" s="21" t="s">
        <v>133</v>
      </c>
      <c r="F63" s="105">
        <v>4.7699999999999996</v>
      </c>
      <c r="G63" s="27">
        <v>4.7699999999999996</v>
      </c>
      <c r="H63" s="27">
        <v>3.37</v>
      </c>
      <c r="I63" s="102" t="s">
        <v>19</v>
      </c>
      <c r="J63" s="102" t="s">
        <v>19</v>
      </c>
    </row>
    <row r="64" spans="1:10" ht="12.75" x14ac:dyDescent="0.2">
      <c r="A64" s="93">
        <v>54</v>
      </c>
      <c r="B64" s="110" t="s">
        <v>149</v>
      </c>
      <c r="C64" s="110" t="s">
        <v>150</v>
      </c>
      <c r="D64" s="111" t="s">
        <v>151</v>
      </c>
      <c r="E64" s="112" t="s">
        <v>18</v>
      </c>
      <c r="F64" s="105">
        <v>4.78</v>
      </c>
      <c r="G64" s="98">
        <v>4.84</v>
      </c>
      <c r="H64" s="98">
        <v>3.49</v>
      </c>
      <c r="I64" s="98">
        <v>3.81</v>
      </c>
      <c r="J64" s="102">
        <v>3.84</v>
      </c>
    </row>
    <row r="65" spans="1:12" ht="12.75" x14ac:dyDescent="0.2">
      <c r="A65" s="56">
        <v>55</v>
      </c>
      <c r="B65" s="19" t="s">
        <v>152</v>
      </c>
      <c r="C65" s="19" t="s">
        <v>153</v>
      </c>
      <c r="D65" s="20" t="s">
        <v>151</v>
      </c>
      <c r="E65" s="21" t="s">
        <v>38</v>
      </c>
      <c r="F65" s="34">
        <v>4.6900000000000004</v>
      </c>
      <c r="G65" s="98" t="s">
        <v>19</v>
      </c>
      <c r="H65" s="98">
        <v>3.59</v>
      </c>
      <c r="I65" s="98" t="s">
        <v>19</v>
      </c>
      <c r="J65" s="98" t="s">
        <v>19</v>
      </c>
    </row>
    <row r="66" spans="1:12" ht="12.75" x14ac:dyDescent="0.2">
      <c r="A66" s="93">
        <v>56</v>
      </c>
      <c r="B66" s="94" t="s">
        <v>154</v>
      </c>
      <c r="C66" s="94" t="s">
        <v>155</v>
      </c>
      <c r="D66" s="95" t="s">
        <v>151</v>
      </c>
      <c r="E66" s="96" t="s">
        <v>22</v>
      </c>
      <c r="F66" s="105">
        <v>4.7699999999999996</v>
      </c>
      <c r="G66" s="98">
        <v>4.97</v>
      </c>
      <c r="H66" s="98">
        <v>3.49</v>
      </c>
      <c r="I66" s="98">
        <v>3.81</v>
      </c>
      <c r="J66" s="98">
        <v>3.89</v>
      </c>
    </row>
    <row r="67" spans="1:12" ht="12.75" x14ac:dyDescent="0.2">
      <c r="A67" s="56">
        <v>57</v>
      </c>
      <c r="B67" s="19" t="s">
        <v>131</v>
      </c>
      <c r="C67" s="19" t="s">
        <v>156</v>
      </c>
      <c r="D67" s="20" t="s">
        <v>151</v>
      </c>
      <c r="E67" s="21" t="s">
        <v>133</v>
      </c>
      <c r="F67" s="105">
        <v>4.76</v>
      </c>
      <c r="G67" s="103" t="s">
        <v>19</v>
      </c>
      <c r="H67" s="103" t="s">
        <v>19</v>
      </c>
      <c r="I67" s="27">
        <v>3.57</v>
      </c>
      <c r="J67" s="102" t="s">
        <v>19</v>
      </c>
    </row>
    <row r="68" spans="1:12" ht="15.75" x14ac:dyDescent="0.2">
      <c r="A68" s="313" t="s">
        <v>157</v>
      </c>
      <c r="B68" s="314"/>
      <c r="C68" s="314"/>
      <c r="D68" s="314"/>
      <c r="E68" s="314"/>
      <c r="F68" s="42">
        <f>AVERAGE(F10:F39,F41:F67)</f>
        <v>4.7849122807017528</v>
      </c>
      <c r="G68" s="42">
        <f t="shared" ref="G68:J68" si="0">AVERAGE(G10:G39,G41:G67)</f>
        <v>4.8699999999999992</v>
      </c>
      <c r="H68" s="42">
        <f t="shared" si="0"/>
        <v>3.5317647058823538</v>
      </c>
      <c r="I68" s="42">
        <f t="shared" si="0"/>
        <v>3.7951351351351361</v>
      </c>
      <c r="J68" s="42">
        <f t="shared" si="0"/>
        <v>3.9022499999999996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9" max="16383" man="1"/>
  </rowBreaks>
  <colBreaks count="1" manualBreakCount="1">
    <brk id="10" max="1048575" man="1"/>
  </col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84"/>
  <sheetViews>
    <sheetView topLeftCell="A22" zoomScale="91" zoomScaleNormal="91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160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56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3.99</v>
      </c>
      <c r="G10" s="60">
        <v>4.1900000000000004</v>
      </c>
      <c r="H10" s="60">
        <v>3.49</v>
      </c>
      <c r="I10" s="60">
        <v>3.79</v>
      </c>
      <c r="J10" s="60">
        <v>3.89</v>
      </c>
    </row>
    <row r="11" spans="1:13" ht="12.75" x14ac:dyDescent="0.2">
      <c r="A11" s="56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3.89</v>
      </c>
      <c r="G11" s="60">
        <v>4.09</v>
      </c>
      <c r="H11" s="60">
        <v>3.39</v>
      </c>
      <c r="I11" s="60">
        <v>3.79</v>
      </c>
      <c r="J11" s="60">
        <v>3.89</v>
      </c>
    </row>
    <row r="12" spans="1:13" ht="12.75" x14ac:dyDescent="0.2">
      <c r="A12" s="56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3.89</v>
      </c>
      <c r="G12" s="60">
        <v>4.1900000000000004</v>
      </c>
      <c r="H12" s="60">
        <v>3.39</v>
      </c>
      <c r="I12" s="60">
        <v>3.79</v>
      </c>
      <c r="J12" s="61">
        <v>3.85</v>
      </c>
    </row>
    <row r="13" spans="1:13" ht="12.75" x14ac:dyDescent="0.2">
      <c r="A13" s="56">
        <v>4</v>
      </c>
      <c r="B13" s="78" t="s">
        <v>23</v>
      </c>
      <c r="C13" s="78" t="s">
        <v>24</v>
      </c>
      <c r="D13" s="79" t="s">
        <v>25</v>
      </c>
      <c r="E13" s="80" t="s">
        <v>26</v>
      </c>
      <c r="F13" s="60">
        <v>3.89</v>
      </c>
      <c r="G13" s="60" t="s">
        <v>19</v>
      </c>
      <c r="H13" s="60">
        <v>3.29</v>
      </c>
      <c r="I13" s="86">
        <v>3.59</v>
      </c>
      <c r="J13" s="62">
        <v>3.75</v>
      </c>
    </row>
    <row r="14" spans="1:13" ht="12.75" x14ac:dyDescent="0.2">
      <c r="A14" s="56">
        <v>5</v>
      </c>
      <c r="B14" s="57" t="s">
        <v>27</v>
      </c>
      <c r="C14" s="57" t="s">
        <v>28</v>
      </c>
      <c r="D14" s="58" t="s">
        <v>29</v>
      </c>
      <c r="E14" s="59" t="s">
        <v>22</v>
      </c>
      <c r="F14" s="60">
        <v>3.99</v>
      </c>
      <c r="G14" s="60">
        <v>4.1900000000000004</v>
      </c>
      <c r="H14" s="60">
        <v>3.49</v>
      </c>
      <c r="I14" s="60" t="s">
        <v>19</v>
      </c>
      <c r="J14" s="62">
        <v>3.89</v>
      </c>
      <c r="L14" t="s">
        <v>0</v>
      </c>
    </row>
    <row r="15" spans="1:13" ht="12.75" x14ac:dyDescent="0.2">
      <c r="A15" s="56">
        <v>6</v>
      </c>
      <c r="B15" s="57" t="s">
        <v>30</v>
      </c>
      <c r="C15" s="57" t="s">
        <v>31</v>
      </c>
      <c r="D15" s="58" t="s">
        <v>32</v>
      </c>
      <c r="E15" s="59" t="s">
        <v>18</v>
      </c>
      <c r="F15" s="60">
        <v>3.98</v>
      </c>
      <c r="G15" s="60">
        <v>3.98</v>
      </c>
      <c r="H15" s="60">
        <v>3.35</v>
      </c>
      <c r="I15" s="60">
        <v>3.79</v>
      </c>
      <c r="J15" s="62" t="s">
        <v>19</v>
      </c>
      <c r="L15" t="s">
        <v>0</v>
      </c>
    </row>
    <row r="16" spans="1:13" ht="12.75" x14ac:dyDescent="0.2">
      <c r="A16" s="56">
        <v>7</v>
      </c>
      <c r="B16" s="57" t="s">
        <v>33</v>
      </c>
      <c r="C16" s="57" t="s">
        <v>34</v>
      </c>
      <c r="D16" s="58" t="s">
        <v>32</v>
      </c>
      <c r="E16" s="59" t="s">
        <v>26</v>
      </c>
      <c r="F16" s="60">
        <v>4.79</v>
      </c>
      <c r="G16" s="60">
        <v>4.8899999999999997</v>
      </c>
      <c r="H16" s="60" t="s">
        <v>19</v>
      </c>
      <c r="I16" s="60">
        <v>3.86</v>
      </c>
      <c r="J16" s="62">
        <v>3.95</v>
      </c>
    </row>
    <row r="17" spans="1:12" ht="12.75" x14ac:dyDescent="0.2">
      <c r="A17" s="56">
        <v>8</v>
      </c>
      <c r="B17" s="57" t="s">
        <v>35</v>
      </c>
      <c r="C17" s="57" t="s">
        <v>36</v>
      </c>
      <c r="D17" s="58" t="s">
        <v>37</v>
      </c>
      <c r="E17" s="59" t="s">
        <v>38</v>
      </c>
      <c r="F17" s="60">
        <v>3.99</v>
      </c>
      <c r="G17" s="60" t="s">
        <v>19</v>
      </c>
      <c r="H17" s="60">
        <v>3.45</v>
      </c>
      <c r="I17" s="60">
        <v>3.75</v>
      </c>
      <c r="J17" s="62">
        <v>3.85</v>
      </c>
    </row>
    <row r="18" spans="1:12" ht="12.75" x14ac:dyDescent="0.2">
      <c r="A18" s="56">
        <v>9</v>
      </c>
      <c r="B18" s="57" t="s">
        <v>39</v>
      </c>
      <c r="C18" s="57" t="s">
        <v>40</v>
      </c>
      <c r="D18" s="58" t="s">
        <v>37</v>
      </c>
      <c r="E18" s="58" t="s">
        <v>18</v>
      </c>
      <c r="F18" s="60">
        <v>4.37</v>
      </c>
      <c r="G18" s="60" t="s">
        <v>19</v>
      </c>
      <c r="H18" s="60">
        <v>3.49</v>
      </c>
      <c r="I18" s="60">
        <v>3.79</v>
      </c>
      <c r="J18" s="62" t="s">
        <v>19</v>
      </c>
    </row>
    <row r="19" spans="1:12" ht="12.75" x14ac:dyDescent="0.2">
      <c r="A19" s="56">
        <v>10</v>
      </c>
      <c r="B19" s="57" t="s">
        <v>41</v>
      </c>
      <c r="C19" s="57" t="s">
        <v>42</v>
      </c>
      <c r="D19" s="58" t="s">
        <v>43</v>
      </c>
      <c r="E19" s="59" t="s">
        <v>15</v>
      </c>
      <c r="F19" s="58">
        <v>3.99</v>
      </c>
      <c r="G19" s="58" t="s">
        <v>19</v>
      </c>
      <c r="H19" s="63">
        <v>3.45</v>
      </c>
      <c r="I19" s="58">
        <v>3.75</v>
      </c>
      <c r="J19" s="58" t="s">
        <v>19</v>
      </c>
    </row>
    <row r="20" spans="1:12" ht="12.75" x14ac:dyDescent="0.2">
      <c r="A20" s="56">
        <v>11</v>
      </c>
      <c r="B20" s="57" t="s">
        <v>44</v>
      </c>
      <c r="C20" s="57" t="s">
        <v>45</v>
      </c>
      <c r="D20" s="58" t="s">
        <v>46</v>
      </c>
      <c r="E20" s="59" t="s">
        <v>18</v>
      </c>
      <c r="F20" s="64">
        <v>3.99</v>
      </c>
      <c r="G20" s="64">
        <v>4.09</v>
      </c>
      <c r="H20" s="64">
        <v>3.49</v>
      </c>
      <c r="I20" s="64">
        <v>3.95</v>
      </c>
      <c r="J20" s="65" t="s">
        <v>19</v>
      </c>
    </row>
    <row r="21" spans="1:12" ht="12.75" x14ac:dyDescent="0.2">
      <c r="A21" s="56">
        <v>12</v>
      </c>
      <c r="B21" s="57" t="s">
        <v>47</v>
      </c>
      <c r="C21" s="57" t="s">
        <v>48</v>
      </c>
      <c r="D21" s="58" t="s">
        <v>49</v>
      </c>
      <c r="E21" s="59" t="s">
        <v>50</v>
      </c>
      <c r="F21" s="60">
        <v>3.99</v>
      </c>
      <c r="G21" s="60">
        <v>4.1399999999999997</v>
      </c>
      <c r="H21" s="62">
        <v>3.39</v>
      </c>
      <c r="I21" s="60" t="s">
        <v>19</v>
      </c>
      <c r="J21" s="60">
        <v>3.99</v>
      </c>
    </row>
    <row r="22" spans="1:12" ht="12.75" x14ac:dyDescent="0.2">
      <c r="A22" s="56">
        <v>13</v>
      </c>
      <c r="B22" s="57" t="s">
        <v>51</v>
      </c>
      <c r="C22" s="57" t="s">
        <v>52</v>
      </c>
      <c r="D22" s="58" t="s">
        <v>46</v>
      </c>
      <c r="E22" s="59" t="s">
        <v>15</v>
      </c>
      <c r="F22" s="60">
        <v>3.99</v>
      </c>
      <c r="G22" s="62" t="s">
        <v>19</v>
      </c>
      <c r="H22" s="60">
        <v>3.45</v>
      </c>
      <c r="I22" s="60">
        <v>3.75</v>
      </c>
      <c r="J22" s="61" t="s">
        <v>19</v>
      </c>
    </row>
    <row r="23" spans="1:12" ht="12.75" x14ac:dyDescent="0.2">
      <c r="A23" s="56">
        <v>14</v>
      </c>
      <c r="B23" s="57" t="s">
        <v>53</v>
      </c>
      <c r="C23" s="57" t="s">
        <v>54</v>
      </c>
      <c r="D23" s="58" t="s">
        <v>55</v>
      </c>
      <c r="E23" s="59" t="s">
        <v>26</v>
      </c>
      <c r="F23" s="60">
        <v>3.99</v>
      </c>
      <c r="G23" s="62">
        <v>4.59</v>
      </c>
      <c r="H23" s="60">
        <v>3.29</v>
      </c>
      <c r="I23" s="60" t="s">
        <v>19</v>
      </c>
      <c r="J23" s="61">
        <v>3.95</v>
      </c>
    </row>
    <row r="24" spans="1:12" ht="12.75" x14ac:dyDescent="0.2">
      <c r="A24" s="56">
        <v>15</v>
      </c>
      <c r="B24" s="57" t="s">
        <v>161</v>
      </c>
      <c r="C24" s="57" t="s">
        <v>162</v>
      </c>
      <c r="D24" s="58" t="s">
        <v>43</v>
      </c>
      <c r="E24" s="59" t="s">
        <v>26</v>
      </c>
      <c r="F24" s="60">
        <v>3.89</v>
      </c>
      <c r="G24" s="62">
        <v>4.79</v>
      </c>
      <c r="H24" s="60">
        <v>3.25</v>
      </c>
      <c r="I24" s="60">
        <v>3.85</v>
      </c>
      <c r="J24" s="61">
        <v>3.9</v>
      </c>
      <c r="L24">
        <f>56+32</f>
        <v>88</v>
      </c>
    </row>
    <row r="25" spans="1:12" ht="12.75" x14ac:dyDescent="0.2">
      <c r="A25" s="56">
        <v>16</v>
      </c>
      <c r="B25" s="57" t="s">
        <v>56</v>
      </c>
      <c r="C25" s="57" t="s">
        <v>57</v>
      </c>
      <c r="D25" s="58" t="s">
        <v>46</v>
      </c>
      <c r="E25" s="59" t="s">
        <v>18</v>
      </c>
      <c r="F25" s="60">
        <v>3.89</v>
      </c>
      <c r="G25" s="60">
        <v>3.99</v>
      </c>
      <c r="H25" s="60">
        <v>3.39</v>
      </c>
      <c r="I25" s="60">
        <v>3.79</v>
      </c>
      <c r="J25" s="60">
        <v>3.85</v>
      </c>
    </row>
    <row r="26" spans="1:12" ht="12.75" x14ac:dyDescent="0.2">
      <c r="A26" s="56">
        <v>17</v>
      </c>
      <c r="B26" s="57" t="s">
        <v>58</v>
      </c>
      <c r="C26" s="57" t="s">
        <v>59</v>
      </c>
      <c r="D26" s="58" t="s">
        <v>46</v>
      </c>
      <c r="E26" s="59" t="s">
        <v>18</v>
      </c>
      <c r="F26" s="60">
        <v>3.99</v>
      </c>
      <c r="G26" s="60" t="s">
        <v>19</v>
      </c>
      <c r="H26" s="60">
        <v>3.39</v>
      </c>
      <c r="I26" s="60">
        <v>3.79</v>
      </c>
      <c r="J26" s="60" t="s">
        <v>19</v>
      </c>
    </row>
    <row r="27" spans="1:12" ht="12.75" x14ac:dyDescent="0.2">
      <c r="A27" s="56">
        <v>18</v>
      </c>
      <c r="B27" s="57" t="s">
        <v>60</v>
      </c>
      <c r="C27" s="57" t="s">
        <v>61</v>
      </c>
      <c r="D27" s="58" t="s">
        <v>62</v>
      </c>
      <c r="E27" s="59" t="s">
        <v>15</v>
      </c>
      <c r="F27" s="60">
        <v>3.99</v>
      </c>
      <c r="G27" s="61">
        <v>4.1900000000000004</v>
      </c>
      <c r="H27" s="60">
        <v>3.39</v>
      </c>
      <c r="I27" s="60">
        <v>3.65</v>
      </c>
      <c r="J27" s="60">
        <v>3.75</v>
      </c>
    </row>
    <row r="28" spans="1:12" ht="12.75" x14ac:dyDescent="0.2">
      <c r="A28" s="56">
        <v>19</v>
      </c>
      <c r="B28" s="57" t="s">
        <v>63</v>
      </c>
      <c r="C28" s="57" t="s">
        <v>64</v>
      </c>
      <c r="D28" s="58" t="s">
        <v>65</v>
      </c>
      <c r="E28" s="59" t="s">
        <v>22</v>
      </c>
      <c r="F28" s="60">
        <v>3.99</v>
      </c>
      <c r="G28" s="60">
        <v>4.1900000000000004</v>
      </c>
      <c r="H28" s="60">
        <v>3.49</v>
      </c>
      <c r="I28" s="60" t="s">
        <v>19</v>
      </c>
      <c r="J28" s="60">
        <v>3.89</v>
      </c>
    </row>
    <row r="29" spans="1:12" ht="12.75" x14ac:dyDescent="0.2">
      <c r="A29" s="56">
        <v>20</v>
      </c>
      <c r="B29" s="57" t="s">
        <v>66</v>
      </c>
      <c r="C29" s="57" t="s">
        <v>67</v>
      </c>
      <c r="D29" s="58" t="s">
        <v>65</v>
      </c>
      <c r="E29" s="59" t="s">
        <v>26</v>
      </c>
      <c r="F29" s="60">
        <v>3.89</v>
      </c>
      <c r="G29" s="60">
        <v>4.45</v>
      </c>
      <c r="H29" s="60">
        <v>3.29</v>
      </c>
      <c r="I29" s="60">
        <v>3.85</v>
      </c>
      <c r="J29" s="62" t="s">
        <v>19</v>
      </c>
      <c r="L29" s="23"/>
    </row>
    <row r="30" spans="1:12" ht="12.75" x14ac:dyDescent="0.2">
      <c r="A30" s="56">
        <v>21</v>
      </c>
      <c r="B30" s="57" t="s">
        <v>68</v>
      </c>
      <c r="C30" s="57" t="s">
        <v>69</v>
      </c>
      <c r="D30" s="58" t="s">
        <v>65</v>
      </c>
      <c r="E30" s="59" t="s">
        <v>38</v>
      </c>
      <c r="F30" s="60">
        <v>3.89</v>
      </c>
      <c r="G30" s="62">
        <v>4.1900000000000004</v>
      </c>
      <c r="H30" s="60">
        <v>3.39</v>
      </c>
      <c r="I30" s="60">
        <v>3.79</v>
      </c>
      <c r="J30" s="60">
        <v>3.85</v>
      </c>
    </row>
    <row r="31" spans="1:12" ht="12.75" x14ac:dyDescent="0.2">
      <c r="A31" s="56">
        <v>22</v>
      </c>
      <c r="B31" s="57" t="s">
        <v>70</v>
      </c>
      <c r="C31" s="57" t="s">
        <v>71</v>
      </c>
      <c r="D31" s="58" t="s">
        <v>72</v>
      </c>
      <c r="E31" s="59" t="s">
        <v>18</v>
      </c>
      <c r="F31" s="64">
        <v>3.99</v>
      </c>
      <c r="G31" s="64">
        <v>4.09</v>
      </c>
      <c r="H31" s="64">
        <v>3.49</v>
      </c>
      <c r="I31" s="65" t="s">
        <v>19</v>
      </c>
      <c r="J31" s="65">
        <v>3.99</v>
      </c>
    </row>
    <row r="32" spans="1:12" ht="12.75" x14ac:dyDescent="0.2">
      <c r="A32" s="56">
        <v>23</v>
      </c>
      <c r="B32" s="57" t="s">
        <v>73</v>
      </c>
      <c r="C32" s="57" t="s">
        <v>74</v>
      </c>
      <c r="D32" s="58" t="s">
        <v>62</v>
      </c>
      <c r="E32" s="58" t="s">
        <v>26</v>
      </c>
      <c r="F32" s="60">
        <v>4.1900000000000004</v>
      </c>
      <c r="G32" s="60" t="s">
        <v>19</v>
      </c>
      <c r="H32" s="60">
        <v>3.59</v>
      </c>
      <c r="I32" s="61">
        <v>3.89</v>
      </c>
      <c r="J32" s="60" t="s">
        <v>19</v>
      </c>
    </row>
    <row r="33" spans="1:10" ht="12.75" x14ac:dyDescent="0.2">
      <c r="A33" s="56">
        <v>24</v>
      </c>
      <c r="B33" s="57" t="s">
        <v>75</v>
      </c>
      <c r="C33" s="57" t="s">
        <v>76</v>
      </c>
      <c r="D33" s="58" t="s">
        <v>46</v>
      </c>
      <c r="E33" s="59" t="s">
        <v>22</v>
      </c>
      <c r="F33" s="60">
        <v>4.79</v>
      </c>
      <c r="G33" s="60">
        <v>4.79</v>
      </c>
      <c r="H33" s="60">
        <v>3.99</v>
      </c>
      <c r="I33" s="61">
        <v>3.79</v>
      </c>
      <c r="J33" s="60" t="s">
        <v>19</v>
      </c>
    </row>
    <row r="34" spans="1:10" ht="12.75" x14ac:dyDescent="0.2">
      <c r="A34" s="56">
        <v>25</v>
      </c>
      <c r="B34" s="57" t="s">
        <v>77</v>
      </c>
      <c r="C34" s="57" t="s">
        <v>78</v>
      </c>
      <c r="D34" s="58" t="s">
        <v>46</v>
      </c>
      <c r="E34" s="59" t="s">
        <v>26</v>
      </c>
      <c r="F34" s="60">
        <v>3.89</v>
      </c>
      <c r="G34" s="60">
        <v>4.59</v>
      </c>
      <c r="H34" s="60">
        <v>3.29</v>
      </c>
      <c r="I34" s="61">
        <v>3.85</v>
      </c>
      <c r="J34" s="60" t="s">
        <v>19</v>
      </c>
    </row>
    <row r="35" spans="1:10" ht="12.75" x14ac:dyDescent="0.2">
      <c r="A35" s="56">
        <v>26</v>
      </c>
      <c r="B35" s="57" t="s">
        <v>79</v>
      </c>
      <c r="C35" s="57" t="s">
        <v>80</v>
      </c>
      <c r="D35" s="58" t="s">
        <v>81</v>
      </c>
      <c r="E35" s="59" t="s">
        <v>50</v>
      </c>
      <c r="F35" s="60">
        <v>4.79</v>
      </c>
      <c r="G35" s="60">
        <v>4.79</v>
      </c>
      <c r="H35" s="60">
        <v>3.34</v>
      </c>
      <c r="I35" s="60">
        <v>3.79</v>
      </c>
      <c r="J35" s="60">
        <v>3.89</v>
      </c>
    </row>
    <row r="36" spans="1:10" ht="12.75" x14ac:dyDescent="0.2">
      <c r="A36" s="56">
        <v>27</v>
      </c>
      <c r="B36" s="57" t="s">
        <v>82</v>
      </c>
      <c r="C36" s="57" t="s">
        <v>83</v>
      </c>
      <c r="D36" s="58" t="s">
        <v>84</v>
      </c>
      <c r="E36" s="59" t="s">
        <v>18</v>
      </c>
      <c r="F36" s="60">
        <v>4.79</v>
      </c>
      <c r="G36" s="60">
        <v>4.79</v>
      </c>
      <c r="H36" s="60">
        <v>3.44</v>
      </c>
      <c r="I36" s="60">
        <v>3.75</v>
      </c>
      <c r="J36" s="60">
        <v>3.79</v>
      </c>
    </row>
    <row r="37" spans="1:10" ht="12.75" x14ac:dyDescent="0.2">
      <c r="A37" s="56">
        <v>28</v>
      </c>
      <c r="B37" s="57" t="s">
        <v>85</v>
      </c>
      <c r="C37" s="57" t="s">
        <v>86</v>
      </c>
      <c r="D37" s="58" t="s">
        <v>84</v>
      </c>
      <c r="E37" s="59" t="s">
        <v>15</v>
      </c>
      <c r="F37" s="60">
        <v>4.79</v>
      </c>
      <c r="G37" s="60">
        <v>4.8899999999999997</v>
      </c>
      <c r="H37" s="60">
        <v>3.79</v>
      </c>
      <c r="I37" s="60" t="s">
        <v>19</v>
      </c>
      <c r="J37" s="60">
        <v>4</v>
      </c>
    </row>
    <row r="38" spans="1:10" ht="12.75" x14ac:dyDescent="0.2">
      <c r="A38" s="56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3.99</v>
      </c>
      <c r="G38" s="60">
        <v>4.1900000000000004</v>
      </c>
      <c r="H38" s="60">
        <v>3.49</v>
      </c>
      <c r="I38" s="60" t="s">
        <v>19</v>
      </c>
      <c r="J38" s="60">
        <v>3.89</v>
      </c>
    </row>
    <row r="39" spans="1:10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0" ht="12.75" x14ac:dyDescent="0.2">
      <c r="A40" s="56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4.79</v>
      </c>
      <c r="G40" s="67">
        <v>4.8899999999999997</v>
      </c>
      <c r="H40" s="67">
        <v>3.39</v>
      </c>
      <c r="I40" s="67" t="s">
        <v>19</v>
      </c>
      <c r="J40" s="67">
        <v>3.79</v>
      </c>
    </row>
    <row r="41" spans="1:10" ht="12.75" x14ac:dyDescent="0.2">
      <c r="A41" s="56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4.79</v>
      </c>
      <c r="G41" s="67">
        <v>4.79</v>
      </c>
      <c r="H41" s="67">
        <v>3.79</v>
      </c>
      <c r="I41" s="67">
        <v>3.89</v>
      </c>
      <c r="J41" s="67">
        <v>3.99</v>
      </c>
    </row>
    <row r="42" spans="1:10" ht="12.75" x14ac:dyDescent="0.2">
      <c r="A42" s="56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>
        <v>3.99</v>
      </c>
      <c r="G42" s="64">
        <v>3.99</v>
      </c>
      <c r="H42" s="65">
        <v>3.39</v>
      </c>
      <c r="I42" s="64">
        <v>3.79</v>
      </c>
      <c r="J42" s="68" t="s">
        <v>19</v>
      </c>
    </row>
    <row r="43" spans="1:10" ht="12.75" x14ac:dyDescent="0.2">
      <c r="A43" s="56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3.88</v>
      </c>
      <c r="G43" s="64">
        <v>3.98</v>
      </c>
      <c r="H43" s="65" t="s">
        <v>19</v>
      </c>
      <c r="I43" s="64" t="s">
        <v>19</v>
      </c>
      <c r="J43" s="68">
        <v>3.77</v>
      </c>
    </row>
    <row r="44" spans="1:10" ht="12.75" x14ac:dyDescent="0.2">
      <c r="A44" s="56">
        <v>34</v>
      </c>
      <c r="B44" s="57" t="s">
        <v>98</v>
      </c>
      <c r="C44" s="57" t="s">
        <v>99</v>
      </c>
      <c r="D44" s="58" t="s">
        <v>95</v>
      </c>
      <c r="E44" s="59" t="s">
        <v>38</v>
      </c>
      <c r="F44" s="64">
        <v>3.99</v>
      </c>
      <c r="G44" s="64">
        <v>4.1900000000000004</v>
      </c>
      <c r="H44" s="64">
        <v>3.49</v>
      </c>
      <c r="I44" s="64">
        <v>3.89</v>
      </c>
      <c r="J44" s="64">
        <v>3.95</v>
      </c>
    </row>
    <row r="45" spans="1:10" ht="12.75" customHeight="1" x14ac:dyDescent="0.2">
      <c r="A45" s="56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4.79</v>
      </c>
      <c r="G45" s="64">
        <v>4.8899999999999997</v>
      </c>
      <c r="H45" s="64">
        <v>3.79</v>
      </c>
      <c r="I45" s="64" t="s">
        <v>19</v>
      </c>
      <c r="J45" s="64">
        <v>4.0999999999999996</v>
      </c>
    </row>
    <row r="46" spans="1:10" ht="12.75" x14ac:dyDescent="0.2">
      <c r="A46" s="56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3.99</v>
      </c>
      <c r="G46" s="65" t="s">
        <v>19</v>
      </c>
      <c r="H46" s="64">
        <v>3.45</v>
      </c>
      <c r="I46" s="64">
        <v>3.79</v>
      </c>
      <c r="J46" s="65">
        <v>3.89</v>
      </c>
    </row>
    <row r="47" spans="1:10" ht="12.75" x14ac:dyDescent="0.2">
      <c r="A47" s="56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3.99</v>
      </c>
      <c r="G47" s="65">
        <v>4.1900000000000004</v>
      </c>
      <c r="H47" s="64">
        <v>3.49</v>
      </c>
      <c r="I47" s="64" t="s">
        <v>19</v>
      </c>
      <c r="J47" s="65">
        <v>3.89</v>
      </c>
    </row>
    <row r="48" spans="1:10" ht="12.75" x14ac:dyDescent="0.2">
      <c r="A48" s="56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3.89</v>
      </c>
      <c r="G48" s="72">
        <v>3.99</v>
      </c>
      <c r="H48" s="73">
        <v>3.49</v>
      </c>
      <c r="I48" s="74">
        <v>3.89</v>
      </c>
      <c r="J48" s="72">
        <v>3.95</v>
      </c>
    </row>
    <row r="49" spans="1:12" ht="12.75" x14ac:dyDescent="0.2">
      <c r="A49" s="56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4.79</v>
      </c>
      <c r="G49" s="64">
        <v>4.9400000000000004</v>
      </c>
      <c r="H49" s="64">
        <v>3.79</v>
      </c>
      <c r="I49" s="65" t="s">
        <v>19</v>
      </c>
      <c r="J49" s="65" t="s">
        <v>19</v>
      </c>
    </row>
    <row r="50" spans="1:12" ht="12.75" x14ac:dyDescent="0.2">
      <c r="A50" s="56">
        <v>40</v>
      </c>
      <c r="B50" s="78" t="s">
        <v>163</v>
      </c>
      <c r="C50" s="78" t="s">
        <v>164</v>
      </c>
      <c r="D50" s="79" t="s">
        <v>117</v>
      </c>
      <c r="E50" s="80" t="s">
        <v>18</v>
      </c>
      <c r="F50" s="70">
        <v>4.79</v>
      </c>
      <c r="G50" s="64">
        <v>4.79</v>
      </c>
      <c r="H50" s="64">
        <v>3.29</v>
      </c>
      <c r="I50" s="64" t="s">
        <v>19</v>
      </c>
      <c r="J50" s="130">
        <v>3.69</v>
      </c>
    </row>
    <row r="51" spans="1:12" ht="12.75" x14ac:dyDescent="0.2">
      <c r="A51" s="56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4.1900000000000004</v>
      </c>
      <c r="G51" s="64">
        <v>4.49</v>
      </c>
      <c r="H51" s="65" t="s">
        <v>19</v>
      </c>
      <c r="I51" s="65" t="s">
        <v>19</v>
      </c>
      <c r="J51" s="64">
        <v>3.99</v>
      </c>
    </row>
    <row r="52" spans="1:12" ht="12.75" x14ac:dyDescent="0.2">
      <c r="A52" s="56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4.79</v>
      </c>
      <c r="G52" s="64">
        <v>4.8899999999999997</v>
      </c>
      <c r="H52" s="65">
        <v>3.79</v>
      </c>
      <c r="I52" s="65">
        <v>3.89</v>
      </c>
      <c r="J52" s="64">
        <v>3.99</v>
      </c>
    </row>
    <row r="53" spans="1:12" ht="12.75" x14ac:dyDescent="0.2">
      <c r="A53" s="56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3.89</v>
      </c>
      <c r="G53" s="68" t="s">
        <v>19</v>
      </c>
      <c r="H53" s="65">
        <v>3.99</v>
      </c>
      <c r="I53" s="65" t="s">
        <v>19</v>
      </c>
      <c r="J53" s="64">
        <v>3.96</v>
      </c>
    </row>
    <row r="54" spans="1:12" ht="12.75" x14ac:dyDescent="0.2">
      <c r="A54" s="56">
        <v>44</v>
      </c>
      <c r="B54" s="78" t="s">
        <v>125</v>
      </c>
      <c r="C54" s="78" t="s">
        <v>126</v>
      </c>
      <c r="D54" s="79" t="s">
        <v>122</v>
      </c>
      <c r="E54" s="80" t="s">
        <v>26</v>
      </c>
      <c r="F54" s="81">
        <v>3.87</v>
      </c>
      <c r="G54" s="82">
        <v>3.87</v>
      </c>
      <c r="H54" s="64">
        <v>3.53</v>
      </c>
      <c r="I54" s="65" t="s">
        <v>19</v>
      </c>
      <c r="J54" s="64">
        <v>3.92</v>
      </c>
    </row>
    <row r="55" spans="1:12" ht="12.75" x14ac:dyDescent="0.2">
      <c r="A55" s="56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3.97</v>
      </c>
      <c r="G55" s="64">
        <v>4.6900000000000004</v>
      </c>
      <c r="H55" s="64">
        <v>3.39</v>
      </c>
      <c r="I55" s="65" t="s">
        <v>19</v>
      </c>
      <c r="J55" s="64">
        <v>3.95</v>
      </c>
    </row>
    <row r="56" spans="1:12" ht="12.75" x14ac:dyDescent="0.2">
      <c r="A56" s="56">
        <v>46</v>
      </c>
      <c r="B56" s="78" t="s">
        <v>131</v>
      </c>
      <c r="C56" s="78" t="s">
        <v>132</v>
      </c>
      <c r="D56" s="79" t="s">
        <v>122</v>
      </c>
      <c r="E56" s="80" t="s">
        <v>133</v>
      </c>
      <c r="F56" s="81">
        <v>3.87</v>
      </c>
      <c r="G56" s="65" t="s">
        <v>19</v>
      </c>
      <c r="H56" s="65" t="s">
        <v>19</v>
      </c>
      <c r="I56" s="64" t="s">
        <v>19</v>
      </c>
      <c r="J56" s="68" t="s">
        <v>19</v>
      </c>
    </row>
    <row r="57" spans="1:12" ht="12.75" x14ac:dyDescent="0.2">
      <c r="A57" s="56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3.99</v>
      </c>
      <c r="G57" s="64">
        <v>4.1900000000000004</v>
      </c>
      <c r="H57" s="64">
        <v>3.49</v>
      </c>
      <c r="I57" s="64">
        <v>3.78</v>
      </c>
      <c r="J57" s="65">
        <v>3.87</v>
      </c>
    </row>
    <row r="58" spans="1:12" ht="12.75" x14ac:dyDescent="0.2">
      <c r="A58" s="56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3.89</v>
      </c>
      <c r="G58" s="64">
        <v>3.89</v>
      </c>
      <c r="H58" s="64">
        <v>3.39</v>
      </c>
      <c r="I58" s="64">
        <v>3.69</v>
      </c>
      <c r="J58" s="65" t="s">
        <v>19</v>
      </c>
    </row>
    <row r="59" spans="1:12" ht="12.75" x14ac:dyDescent="0.2">
      <c r="A59" s="56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3.89</v>
      </c>
      <c r="G59" s="64">
        <v>4.1900000000000004</v>
      </c>
      <c r="H59" s="64">
        <v>3.49</v>
      </c>
      <c r="I59" s="64">
        <v>3.79</v>
      </c>
      <c r="J59" s="65" t="s">
        <v>19</v>
      </c>
      <c r="L59">
        <f>56+21</f>
        <v>77</v>
      </c>
    </row>
    <row r="60" spans="1:12" ht="12.75" x14ac:dyDescent="0.2">
      <c r="A60" s="56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4.57</v>
      </c>
      <c r="G60" s="64">
        <v>4.67</v>
      </c>
      <c r="H60" s="64">
        <v>3.39</v>
      </c>
      <c r="I60" s="64">
        <v>3.79</v>
      </c>
      <c r="J60" s="65">
        <v>3.89</v>
      </c>
    </row>
    <row r="61" spans="1:12" ht="12.75" x14ac:dyDescent="0.2">
      <c r="A61" s="56">
        <v>51</v>
      </c>
      <c r="B61" s="83" t="s">
        <v>144</v>
      </c>
      <c r="C61" s="78" t="s">
        <v>145</v>
      </c>
      <c r="D61" s="84" t="s">
        <v>139</v>
      </c>
      <c r="E61" s="85" t="s">
        <v>26</v>
      </c>
      <c r="F61" s="70">
        <v>3.89</v>
      </c>
      <c r="G61" s="64">
        <v>4.1900000000000004</v>
      </c>
      <c r="H61" s="64">
        <v>3.19</v>
      </c>
      <c r="I61" s="82">
        <v>3.59</v>
      </c>
      <c r="J61" s="65">
        <v>3.75</v>
      </c>
    </row>
    <row r="62" spans="1:12" ht="12.75" x14ac:dyDescent="0.2">
      <c r="A62" s="56">
        <v>52</v>
      </c>
      <c r="B62" s="78" t="s">
        <v>146</v>
      </c>
      <c r="C62" s="78" t="s">
        <v>147</v>
      </c>
      <c r="D62" s="79" t="s">
        <v>148</v>
      </c>
      <c r="E62" s="80" t="s">
        <v>133</v>
      </c>
      <c r="F62" s="81">
        <v>3.87</v>
      </c>
      <c r="G62" s="82">
        <v>3.87</v>
      </c>
      <c r="H62" s="82">
        <v>3.17</v>
      </c>
      <c r="I62" s="65" t="s">
        <v>19</v>
      </c>
      <c r="J62" s="65" t="s">
        <v>19</v>
      </c>
    </row>
    <row r="63" spans="1:12" ht="12.75" x14ac:dyDescent="0.2">
      <c r="A63" s="56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3.89</v>
      </c>
      <c r="G63" s="64">
        <v>3.94</v>
      </c>
      <c r="H63" s="64">
        <v>3.39</v>
      </c>
      <c r="I63" s="64">
        <v>3.81</v>
      </c>
      <c r="J63" s="65">
        <v>3.84</v>
      </c>
    </row>
    <row r="64" spans="1:12" ht="12.75" x14ac:dyDescent="0.2">
      <c r="A64" s="56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3.89</v>
      </c>
      <c r="G64" s="64" t="s">
        <v>19</v>
      </c>
      <c r="H64" s="64">
        <v>3.39</v>
      </c>
      <c r="I64" s="64" t="s">
        <v>19</v>
      </c>
      <c r="J64" s="64" t="s">
        <v>19</v>
      </c>
    </row>
    <row r="65" spans="1:12" ht="12.75" x14ac:dyDescent="0.2">
      <c r="A65" s="56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3.89</v>
      </c>
      <c r="G65" s="64">
        <v>4.09</v>
      </c>
      <c r="H65" s="64">
        <v>3.39</v>
      </c>
      <c r="I65" s="64">
        <v>3.81</v>
      </c>
      <c r="J65" s="64">
        <v>3.89</v>
      </c>
    </row>
    <row r="66" spans="1:12" ht="12.75" x14ac:dyDescent="0.2">
      <c r="A66" s="56">
        <v>56</v>
      </c>
      <c r="B66" s="78" t="s">
        <v>131</v>
      </c>
      <c r="C66" s="78" t="s">
        <v>156</v>
      </c>
      <c r="D66" s="79" t="s">
        <v>151</v>
      </c>
      <c r="E66" s="80" t="s">
        <v>133</v>
      </c>
      <c r="F66" s="81">
        <v>3.87</v>
      </c>
      <c r="G66" s="68" t="s">
        <v>19</v>
      </c>
      <c r="H66" s="65" t="s">
        <v>19</v>
      </c>
      <c r="I66" s="64">
        <v>3.63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4.1317857142857131</v>
      </c>
      <c r="G67" s="42">
        <f>AVERAGE(G10:G38,G40:G66)</f>
        <v>4.3611363636363629</v>
      </c>
      <c r="H67" s="42">
        <f>AVERAGE(H10:H38,H40:H66)</f>
        <v>3.4660784313725475</v>
      </c>
      <c r="I67" s="42">
        <f>AVERAGE(I10:I38,I40:I66)</f>
        <v>3.7894444444444457</v>
      </c>
      <c r="J67" s="42">
        <f>AVERAGE(J10:J38,J40:J66)</f>
        <v>3.8915789473684201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84"/>
  <sheetViews>
    <sheetView topLeftCell="A14" zoomScale="80" zoomScaleNormal="8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165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56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4.79</v>
      </c>
      <c r="G10" s="60">
        <v>4.79</v>
      </c>
      <c r="H10" s="60">
        <v>3.49</v>
      </c>
      <c r="I10" s="60">
        <v>3.79</v>
      </c>
      <c r="J10" s="60">
        <v>3.89</v>
      </c>
    </row>
    <row r="11" spans="1:13" ht="12.75" x14ac:dyDescent="0.2">
      <c r="A11" s="56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4.79</v>
      </c>
      <c r="G11" s="60">
        <v>4.79</v>
      </c>
      <c r="H11" s="60">
        <v>3.49</v>
      </c>
      <c r="I11" s="60">
        <v>3.79</v>
      </c>
      <c r="J11" s="60">
        <v>3.89</v>
      </c>
    </row>
    <row r="12" spans="1:13" ht="12.75" x14ac:dyDescent="0.2">
      <c r="A12" s="56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4.96</v>
      </c>
      <c r="G12" s="60">
        <v>4.99</v>
      </c>
      <c r="H12" s="60">
        <v>3.49</v>
      </c>
      <c r="I12" s="60">
        <v>3.89</v>
      </c>
      <c r="J12" s="61">
        <v>3.95</v>
      </c>
    </row>
    <row r="13" spans="1:13" ht="12.75" x14ac:dyDescent="0.2">
      <c r="A13" s="56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4.78</v>
      </c>
      <c r="G13" s="60" t="s">
        <v>19</v>
      </c>
      <c r="H13" s="60">
        <v>3.49</v>
      </c>
      <c r="I13" s="60">
        <v>3.59</v>
      </c>
      <c r="J13" s="62">
        <v>3.75</v>
      </c>
    </row>
    <row r="14" spans="1:13" ht="12.75" x14ac:dyDescent="0.2">
      <c r="A14" s="56">
        <v>5</v>
      </c>
      <c r="B14" s="57" t="s">
        <v>27</v>
      </c>
      <c r="C14" s="57" t="s">
        <v>28</v>
      </c>
      <c r="D14" s="58" t="s">
        <v>29</v>
      </c>
      <c r="E14" s="59" t="s">
        <v>22</v>
      </c>
      <c r="F14" s="60">
        <v>4.79</v>
      </c>
      <c r="G14" s="60">
        <v>4.99</v>
      </c>
      <c r="H14" s="60">
        <v>3.49</v>
      </c>
      <c r="I14" s="60" t="s">
        <v>19</v>
      </c>
      <c r="J14" s="62">
        <v>3.89</v>
      </c>
      <c r="L14" t="s">
        <v>0</v>
      </c>
    </row>
    <row r="15" spans="1:13" ht="12.75" x14ac:dyDescent="0.2">
      <c r="A15" s="56">
        <v>6</v>
      </c>
      <c r="B15" s="57" t="s">
        <v>30</v>
      </c>
      <c r="C15" s="57" t="s">
        <v>31</v>
      </c>
      <c r="D15" s="58" t="s">
        <v>32</v>
      </c>
      <c r="E15" s="59" t="s">
        <v>18</v>
      </c>
      <c r="F15" s="60">
        <v>4.78</v>
      </c>
      <c r="G15" s="60">
        <v>4.78</v>
      </c>
      <c r="H15" s="60" t="s">
        <v>19</v>
      </c>
      <c r="I15" s="60">
        <v>3.79</v>
      </c>
      <c r="J15" s="62" t="s">
        <v>19</v>
      </c>
      <c r="L15" t="s">
        <v>0</v>
      </c>
    </row>
    <row r="16" spans="1:13" ht="12.75" x14ac:dyDescent="0.2">
      <c r="A16" s="56">
        <v>7</v>
      </c>
      <c r="B16" s="57" t="s">
        <v>33</v>
      </c>
      <c r="C16" s="57" t="s">
        <v>34</v>
      </c>
      <c r="D16" s="58" t="s">
        <v>32</v>
      </c>
      <c r="E16" s="59" t="s">
        <v>26</v>
      </c>
      <c r="F16" s="60">
        <v>4.79</v>
      </c>
      <c r="G16" s="60">
        <v>4.8899999999999997</v>
      </c>
      <c r="H16" s="60" t="s">
        <v>19</v>
      </c>
      <c r="I16" s="60">
        <v>3.89</v>
      </c>
      <c r="J16" s="62">
        <v>3.99</v>
      </c>
    </row>
    <row r="17" spans="1:13" ht="12.75" x14ac:dyDescent="0.2">
      <c r="A17" s="56">
        <v>8</v>
      </c>
      <c r="B17" s="57" t="s">
        <v>35</v>
      </c>
      <c r="C17" s="57" t="s">
        <v>36</v>
      </c>
      <c r="D17" s="58" t="s">
        <v>37</v>
      </c>
      <c r="E17" s="59" t="s">
        <v>38</v>
      </c>
      <c r="F17" s="60">
        <v>4.79</v>
      </c>
      <c r="G17" s="60" t="s">
        <v>19</v>
      </c>
      <c r="H17" s="60">
        <v>3.55</v>
      </c>
      <c r="I17" s="60">
        <v>3.75</v>
      </c>
      <c r="J17" s="62">
        <v>3.85</v>
      </c>
    </row>
    <row r="18" spans="1:13" ht="12.75" x14ac:dyDescent="0.2">
      <c r="A18" s="18">
        <v>9</v>
      </c>
      <c r="B18" s="19" t="s">
        <v>39</v>
      </c>
      <c r="C18" s="19" t="s">
        <v>40</v>
      </c>
      <c r="D18" s="20" t="s">
        <v>37</v>
      </c>
      <c r="E18" s="20" t="s">
        <v>18</v>
      </c>
      <c r="F18" s="22">
        <v>4.37</v>
      </c>
      <c r="G18" s="60" t="s">
        <v>19</v>
      </c>
      <c r="H18" s="60">
        <v>3.49</v>
      </c>
      <c r="I18" s="60">
        <v>3.79</v>
      </c>
      <c r="J18" s="62" t="s">
        <v>19</v>
      </c>
    </row>
    <row r="19" spans="1:13" ht="12.75" x14ac:dyDescent="0.2">
      <c r="A19" s="56">
        <v>10</v>
      </c>
      <c r="B19" s="57" t="s">
        <v>41</v>
      </c>
      <c r="C19" s="57" t="s">
        <v>42</v>
      </c>
      <c r="D19" s="58" t="s">
        <v>43</v>
      </c>
      <c r="E19" s="59" t="s">
        <v>15</v>
      </c>
      <c r="F19" s="58">
        <v>4.79</v>
      </c>
      <c r="G19" s="58" t="s">
        <v>19</v>
      </c>
      <c r="H19" s="63">
        <v>3.55</v>
      </c>
      <c r="I19" s="58">
        <v>3.75</v>
      </c>
      <c r="J19" s="58" t="s">
        <v>19</v>
      </c>
    </row>
    <row r="20" spans="1:13" ht="12.75" x14ac:dyDescent="0.2">
      <c r="A20" s="56">
        <v>11</v>
      </c>
      <c r="B20" s="57" t="s">
        <v>44</v>
      </c>
      <c r="C20" s="57" t="s">
        <v>45</v>
      </c>
      <c r="D20" s="58" t="s">
        <v>46</v>
      </c>
      <c r="E20" s="59" t="s">
        <v>18</v>
      </c>
      <c r="F20" s="64">
        <v>4.79</v>
      </c>
      <c r="G20" s="64">
        <v>4.79</v>
      </c>
      <c r="H20" s="64">
        <v>3.69</v>
      </c>
      <c r="I20" s="64">
        <v>3.85</v>
      </c>
      <c r="J20" s="65" t="s">
        <v>19</v>
      </c>
    </row>
    <row r="21" spans="1:13" ht="12.75" x14ac:dyDescent="0.2">
      <c r="A21" s="56">
        <v>12</v>
      </c>
      <c r="B21" s="57" t="s">
        <v>47</v>
      </c>
      <c r="C21" s="57" t="s">
        <v>48</v>
      </c>
      <c r="D21" s="58" t="s">
        <v>49</v>
      </c>
      <c r="E21" s="59" t="s">
        <v>50</v>
      </c>
      <c r="F21" s="60">
        <v>4.79</v>
      </c>
      <c r="G21" s="60">
        <v>4.9400000000000004</v>
      </c>
      <c r="H21" s="62">
        <v>3.49</v>
      </c>
      <c r="I21" s="60" t="s">
        <v>19</v>
      </c>
      <c r="J21" s="60">
        <v>3.99</v>
      </c>
    </row>
    <row r="22" spans="1:13" ht="12.75" x14ac:dyDescent="0.2">
      <c r="A22" s="56">
        <v>13</v>
      </c>
      <c r="B22" s="57" t="s">
        <v>51</v>
      </c>
      <c r="C22" s="57" t="s">
        <v>52</v>
      </c>
      <c r="D22" s="58" t="s">
        <v>46</v>
      </c>
      <c r="E22" s="59" t="s">
        <v>15</v>
      </c>
      <c r="F22" s="60">
        <v>4.79</v>
      </c>
      <c r="G22" s="62" t="s">
        <v>19</v>
      </c>
      <c r="H22" s="60">
        <v>3.55</v>
      </c>
      <c r="I22" s="60">
        <v>3.75</v>
      </c>
      <c r="J22" s="61" t="s">
        <v>19</v>
      </c>
    </row>
    <row r="23" spans="1:13" ht="12.75" x14ac:dyDescent="0.2">
      <c r="A23" s="56">
        <v>14</v>
      </c>
      <c r="B23" s="57" t="s">
        <v>53</v>
      </c>
      <c r="C23" s="57" t="s">
        <v>54</v>
      </c>
      <c r="D23" s="58" t="s">
        <v>55</v>
      </c>
      <c r="E23" s="59" t="s">
        <v>26</v>
      </c>
      <c r="F23" s="60">
        <v>4.79</v>
      </c>
      <c r="G23" s="62">
        <v>4.8899999999999997</v>
      </c>
      <c r="H23" s="60">
        <v>3.35</v>
      </c>
      <c r="I23" s="60" t="s">
        <v>19</v>
      </c>
      <c r="J23" s="61">
        <v>3.95</v>
      </c>
    </row>
    <row r="24" spans="1:13" ht="12.75" x14ac:dyDescent="0.2">
      <c r="A24" s="56">
        <v>15</v>
      </c>
      <c r="B24" s="57" t="s">
        <v>161</v>
      </c>
      <c r="C24" s="57" t="s">
        <v>162</v>
      </c>
      <c r="D24" s="58" t="s">
        <v>43</v>
      </c>
      <c r="E24" s="59" t="s">
        <v>26</v>
      </c>
      <c r="F24" s="60">
        <v>4.79</v>
      </c>
      <c r="G24" s="62">
        <v>4.8899999999999997</v>
      </c>
      <c r="H24" s="60">
        <v>3.35</v>
      </c>
      <c r="I24" s="60">
        <v>3.85</v>
      </c>
      <c r="J24" s="61">
        <v>3.9</v>
      </c>
    </row>
    <row r="25" spans="1:13" ht="12.75" x14ac:dyDescent="0.2">
      <c r="A25" s="56">
        <v>16</v>
      </c>
      <c r="B25" s="57" t="s">
        <v>56</v>
      </c>
      <c r="C25" s="57" t="s">
        <v>57</v>
      </c>
      <c r="D25" s="58" t="s">
        <v>46</v>
      </c>
      <c r="E25" s="59" t="s">
        <v>18</v>
      </c>
      <c r="F25" s="60">
        <v>4.79</v>
      </c>
      <c r="G25" s="60">
        <v>4.8899999999999997</v>
      </c>
      <c r="H25" s="60">
        <v>3.49</v>
      </c>
      <c r="I25" s="60">
        <v>3.89</v>
      </c>
      <c r="J25" s="60">
        <v>3.95</v>
      </c>
    </row>
    <row r="26" spans="1:13" ht="12.75" x14ac:dyDescent="0.2">
      <c r="A26" s="56">
        <v>17</v>
      </c>
      <c r="B26" s="57" t="s">
        <v>58</v>
      </c>
      <c r="C26" s="57" t="s">
        <v>59</v>
      </c>
      <c r="D26" s="58" t="s">
        <v>46</v>
      </c>
      <c r="E26" s="59" t="s">
        <v>18</v>
      </c>
      <c r="F26" s="60">
        <v>4.79</v>
      </c>
      <c r="G26" s="60">
        <v>4.79</v>
      </c>
      <c r="H26" s="60">
        <v>3.49</v>
      </c>
      <c r="I26" s="88">
        <v>3.89</v>
      </c>
      <c r="J26" s="60" t="s">
        <v>19</v>
      </c>
      <c r="K26" s="87"/>
      <c r="L26" s="87"/>
      <c r="M26" s="87"/>
    </row>
    <row r="27" spans="1:13" ht="12.75" x14ac:dyDescent="0.2">
      <c r="A27" s="56">
        <v>18</v>
      </c>
      <c r="B27" s="57" t="s">
        <v>60</v>
      </c>
      <c r="C27" s="57" t="s">
        <v>61</v>
      </c>
      <c r="D27" s="58" t="s">
        <v>62</v>
      </c>
      <c r="E27" s="59" t="s">
        <v>15</v>
      </c>
      <c r="F27" s="60">
        <v>4.79</v>
      </c>
      <c r="G27" s="61">
        <v>4.79</v>
      </c>
      <c r="H27" s="60">
        <v>3.49</v>
      </c>
      <c r="I27" s="88">
        <v>3.75</v>
      </c>
      <c r="J27" s="60">
        <v>3.85</v>
      </c>
      <c r="K27" s="87"/>
      <c r="L27" s="87"/>
      <c r="M27" s="87"/>
    </row>
    <row r="28" spans="1:13" ht="12.75" x14ac:dyDescent="0.2">
      <c r="A28" s="56">
        <v>19</v>
      </c>
      <c r="B28" s="57" t="s">
        <v>63</v>
      </c>
      <c r="C28" s="57" t="s">
        <v>64</v>
      </c>
      <c r="D28" s="58" t="s">
        <v>65</v>
      </c>
      <c r="E28" s="59" t="s">
        <v>22</v>
      </c>
      <c r="F28" s="60">
        <v>4.79</v>
      </c>
      <c r="G28" s="60">
        <v>4.99</v>
      </c>
      <c r="H28" s="60">
        <v>3.49</v>
      </c>
      <c r="I28" s="88" t="s">
        <v>19</v>
      </c>
      <c r="J28" s="60">
        <v>3.89</v>
      </c>
      <c r="K28" s="87"/>
      <c r="L28" s="87"/>
      <c r="M28" s="87"/>
    </row>
    <row r="29" spans="1:13" ht="12.75" x14ac:dyDescent="0.2">
      <c r="A29" s="56">
        <v>20</v>
      </c>
      <c r="B29" s="57" t="s">
        <v>66</v>
      </c>
      <c r="C29" s="57" t="s">
        <v>67</v>
      </c>
      <c r="D29" s="58" t="s">
        <v>65</v>
      </c>
      <c r="E29" s="59" t="s">
        <v>26</v>
      </c>
      <c r="F29" s="60">
        <v>4.79</v>
      </c>
      <c r="G29" s="60">
        <v>4.8899999999999997</v>
      </c>
      <c r="H29" s="60">
        <v>3.35</v>
      </c>
      <c r="I29" s="88">
        <v>3.85</v>
      </c>
      <c r="J29" s="62" t="s">
        <v>19</v>
      </c>
      <c r="K29" s="87"/>
      <c r="L29" s="90"/>
      <c r="M29" s="87"/>
    </row>
    <row r="30" spans="1:13" ht="12.75" x14ac:dyDescent="0.2">
      <c r="A30" s="56">
        <v>21</v>
      </c>
      <c r="B30" s="57" t="s">
        <v>68</v>
      </c>
      <c r="C30" s="57" t="s">
        <v>69</v>
      </c>
      <c r="D30" s="58" t="s">
        <v>65</v>
      </c>
      <c r="E30" s="59" t="s">
        <v>38</v>
      </c>
      <c r="F30" s="60">
        <v>4.79</v>
      </c>
      <c r="G30" s="62">
        <v>4.99</v>
      </c>
      <c r="H30" s="60">
        <v>3.49</v>
      </c>
      <c r="I30" s="88">
        <v>3.89</v>
      </c>
      <c r="J30" s="60">
        <v>3.95</v>
      </c>
      <c r="K30" s="87"/>
      <c r="L30" s="87"/>
      <c r="M30" s="87"/>
    </row>
    <row r="31" spans="1:13" ht="12.75" x14ac:dyDescent="0.2">
      <c r="A31" s="56">
        <v>22</v>
      </c>
      <c r="B31" s="57" t="s">
        <v>70</v>
      </c>
      <c r="C31" s="57" t="s">
        <v>71</v>
      </c>
      <c r="D31" s="58" t="s">
        <v>72</v>
      </c>
      <c r="E31" s="59" t="s">
        <v>18</v>
      </c>
      <c r="F31" s="64">
        <v>4.79</v>
      </c>
      <c r="G31" s="64">
        <v>4.79</v>
      </c>
      <c r="H31" s="64">
        <v>3.79</v>
      </c>
      <c r="I31" s="89" t="s">
        <v>19</v>
      </c>
      <c r="J31" s="62">
        <v>3.99</v>
      </c>
      <c r="K31" s="87"/>
      <c r="L31" s="87"/>
      <c r="M31" s="87"/>
    </row>
    <row r="32" spans="1:13" ht="12.75" x14ac:dyDescent="0.2">
      <c r="A32" s="56">
        <v>23</v>
      </c>
      <c r="B32" s="57" t="s">
        <v>73</v>
      </c>
      <c r="C32" s="57" t="s">
        <v>74</v>
      </c>
      <c r="D32" s="58" t="s">
        <v>62</v>
      </c>
      <c r="E32" s="58" t="s">
        <v>26</v>
      </c>
      <c r="F32" s="60">
        <v>4.79</v>
      </c>
      <c r="G32" s="60" t="s">
        <v>19</v>
      </c>
      <c r="H32" s="60">
        <v>3.75</v>
      </c>
      <c r="I32" s="91">
        <v>3.89</v>
      </c>
      <c r="J32" s="60" t="s">
        <v>19</v>
      </c>
      <c r="K32" s="87"/>
      <c r="L32" s="87"/>
      <c r="M32" s="87"/>
    </row>
    <row r="33" spans="1:13" ht="12.75" x14ac:dyDescent="0.2">
      <c r="A33" s="56">
        <v>24</v>
      </c>
      <c r="B33" s="57" t="s">
        <v>75</v>
      </c>
      <c r="C33" s="57" t="s">
        <v>76</v>
      </c>
      <c r="D33" s="58" t="s">
        <v>46</v>
      </c>
      <c r="E33" s="59" t="s">
        <v>22</v>
      </c>
      <c r="F33" s="60">
        <v>4.79</v>
      </c>
      <c r="G33" s="60">
        <v>4.79</v>
      </c>
      <c r="H33" s="60">
        <v>3.39</v>
      </c>
      <c r="I33" s="91">
        <v>3.79</v>
      </c>
      <c r="J33" s="60" t="s">
        <v>19</v>
      </c>
      <c r="K33" s="87"/>
      <c r="L33" s="87"/>
      <c r="M33" s="87"/>
    </row>
    <row r="34" spans="1:13" ht="12.75" x14ac:dyDescent="0.2">
      <c r="A34" s="56">
        <v>25</v>
      </c>
      <c r="B34" s="57" t="s">
        <v>77</v>
      </c>
      <c r="C34" s="57" t="s">
        <v>78</v>
      </c>
      <c r="D34" s="58" t="s">
        <v>46</v>
      </c>
      <c r="E34" s="59" t="s">
        <v>26</v>
      </c>
      <c r="F34" s="60">
        <v>4.78</v>
      </c>
      <c r="G34" s="60">
        <v>4.88</v>
      </c>
      <c r="H34" s="60">
        <v>3.35</v>
      </c>
      <c r="I34" s="91">
        <v>3.85</v>
      </c>
      <c r="J34" s="60" t="s">
        <v>19</v>
      </c>
      <c r="K34" s="87"/>
      <c r="L34" s="87"/>
      <c r="M34" s="87"/>
    </row>
    <row r="35" spans="1:13" ht="12.75" x14ac:dyDescent="0.2">
      <c r="A35" s="56">
        <v>26</v>
      </c>
      <c r="B35" s="57" t="s">
        <v>79</v>
      </c>
      <c r="C35" s="57" t="s">
        <v>80</v>
      </c>
      <c r="D35" s="58" t="s">
        <v>81</v>
      </c>
      <c r="E35" s="59" t="s">
        <v>50</v>
      </c>
      <c r="F35" s="60">
        <v>4.79</v>
      </c>
      <c r="G35" s="60">
        <v>4.79</v>
      </c>
      <c r="H35" s="60">
        <v>3.39</v>
      </c>
      <c r="I35" s="60">
        <v>3.79</v>
      </c>
      <c r="J35" s="60">
        <v>3.89</v>
      </c>
    </row>
    <row r="36" spans="1:13" ht="12.75" x14ac:dyDescent="0.2">
      <c r="A36" s="56">
        <v>27</v>
      </c>
      <c r="B36" s="57" t="s">
        <v>82</v>
      </c>
      <c r="C36" s="57" t="s">
        <v>83</v>
      </c>
      <c r="D36" s="58" t="s">
        <v>84</v>
      </c>
      <c r="E36" s="59" t="s">
        <v>18</v>
      </c>
      <c r="F36" s="60">
        <v>4.79</v>
      </c>
      <c r="G36" s="60">
        <v>4.79</v>
      </c>
      <c r="H36" s="60">
        <v>3.44</v>
      </c>
      <c r="I36" s="60">
        <v>3.75</v>
      </c>
      <c r="J36" s="60">
        <v>3.79</v>
      </c>
    </row>
    <row r="37" spans="1:13" ht="12.75" x14ac:dyDescent="0.2">
      <c r="A37" s="56">
        <v>28</v>
      </c>
      <c r="B37" s="57" t="s">
        <v>85</v>
      </c>
      <c r="C37" s="57" t="s">
        <v>86</v>
      </c>
      <c r="D37" s="58" t="s">
        <v>84</v>
      </c>
      <c r="E37" s="59" t="s">
        <v>15</v>
      </c>
      <c r="F37" s="60">
        <v>4.79</v>
      </c>
      <c r="G37" s="60">
        <v>4.8899999999999997</v>
      </c>
      <c r="H37" s="60">
        <v>3.79</v>
      </c>
      <c r="I37" s="60" t="s">
        <v>19</v>
      </c>
      <c r="J37" s="60">
        <v>4.03</v>
      </c>
    </row>
    <row r="38" spans="1:13" ht="12.75" x14ac:dyDescent="0.2">
      <c r="A38" s="56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4.79</v>
      </c>
      <c r="G38" s="60">
        <v>4.99</v>
      </c>
      <c r="H38" s="60">
        <v>3.49</v>
      </c>
      <c r="I38" s="60" t="s">
        <v>19</v>
      </c>
      <c r="J38" s="60">
        <v>3.89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56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4.79</v>
      </c>
      <c r="G40" s="67">
        <v>4.8899999999999997</v>
      </c>
      <c r="H40" s="67">
        <v>3.39</v>
      </c>
      <c r="I40" s="67" t="s">
        <v>19</v>
      </c>
      <c r="J40" s="67" t="s">
        <v>166</v>
      </c>
    </row>
    <row r="41" spans="1:13" ht="12.75" x14ac:dyDescent="0.2">
      <c r="A41" s="56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4.79</v>
      </c>
      <c r="G41" s="67">
        <v>4.79</v>
      </c>
      <c r="H41" s="67">
        <v>3.49</v>
      </c>
      <c r="I41" s="67">
        <v>3.89</v>
      </c>
      <c r="J41" s="67">
        <v>3.99</v>
      </c>
    </row>
    <row r="42" spans="1:13" ht="12.75" x14ac:dyDescent="0.2">
      <c r="A42" s="92">
        <v>32</v>
      </c>
      <c r="B42" s="78" t="s">
        <v>93</v>
      </c>
      <c r="C42" s="78" t="s">
        <v>94</v>
      </c>
      <c r="D42" s="79" t="s">
        <v>95</v>
      </c>
      <c r="E42" s="79" t="s">
        <v>18</v>
      </c>
      <c r="F42" s="64">
        <v>4.7699999999999996</v>
      </c>
      <c r="G42" s="82">
        <v>4.7699999999999996</v>
      </c>
      <c r="H42" s="65">
        <v>3.59</v>
      </c>
      <c r="I42" s="64">
        <v>3.89</v>
      </c>
      <c r="J42" s="68" t="s">
        <v>19</v>
      </c>
    </row>
    <row r="43" spans="1:13" ht="12.75" x14ac:dyDescent="0.2">
      <c r="A43" s="56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4.7789999999999999</v>
      </c>
      <c r="G43" s="64">
        <v>4.7789999999999999</v>
      </c>
      <c r="H43" s="65" t="s">
        <v>19</v>
      </c>
      <c r="I43" s="64" t="s">
        <v>19</v>
      </c>
      <c r="J43" s="68">
        <v>3.9289999999999998</v>
      </c>
    </row>
    <row r="44" spans="1:13" ht="12.75" x14ac:dyDescent="0.2">
      <c r="A44" s="56">
        <v>34</v>
      </c>
      <c r="B44" s="57" t="s">
        <v>98</v>
      </c>
      <c r="C44" s="57" t="s">
        <v>99</v>
      </c>
      <c r="D44" s="58" t="s">
        <v>95</v>
      </c>
      <c r="E44" s="59" t="s">
        <v>38</v>
      </c>
      <c r="F44" s="64">
        <v>4.79</v>
      </c>
      <c r="G44" s="64">
        <v>4.99</v>
      </c>
      <c r="H44" s="64">
        <v>3.49</v>
      </c>
      <c r="I44" s="64">
        <v>3.89</v>
      </c>
      <c r="J44" s="64">
        <v>3.95</v>
      </c>
    </row>
    <row r="45" spans="1:13" ht="12.75" customHeight="1" x14ac:dyDescent="0.2">
      <c r="A45" s="56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4.79</v>
      </c>
      <c r="G45" s="64">
        <v>4.8899999999999997</v>
      </c>
      <c r="H45" s="64">
        <v>3.79</v>
      </c>
      <c r="I45" s="64" t="s">
        <v>19</v>
      </c>
      <c r="J45" s="64">
        <v>4.0999999999999996</v>
      </c>
    </row>
    <row r="46" spans="1:13" ht="12.75" x14ac:dyDescent="0.2">
      <c r="A46" s="56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4.7919999999999998</v>
      </c>
      <c r="G46" s="65" t="s">
        <v>19</v>
      </c>
      <c r="H46" s="64">
        <v>3.55</v>
      </c>
      <c r="I46" s="64">
        <v>3.79</v>
      </c>
      <c r="J46" s="65">
        <v>3.89</v>
      </c>
    </row>
    <row r="47" spans="1:13" ht="12.75" x14ac:dyDescent="0.2">
      <c r="A47" s="56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4.7919999999999998</v>
      </c>
      <c r="G47" s="65">
        <v>4.99</v>
      </c>
      <c r="H47" s="64">
        <v>3.4990000000000001</v>
      </c>
      <c r="I47" s="64" t="s">
        <v>19</v>
      </c>
      <c r="J47" s="65">
        <v>3.89</v>
      </c>
    </row>
    <row r="48" spans="1:13" ht="12.75" x14ac:dyDescent="0.2">
      <c r="A48" s="56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4.79</v>
      </c>
      <c r="G48" s="72">
        <v>4.8899999999999997</v>
      </c>
      <c r="H48" s="73">
        <v>3.49</v>
      </c>
      <c r="I48" s="74">
        <v>3.89</v>
      </c>
      <c r="J48" s="72">
        <v>3.95</v>
      </c>
    </row>
    <row r="49" spans="1:10" ht="12.75" x14ac:dyDescent="0.2">
      <c r="A49" s="56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4.79</v>
      </c>
      <c r="G49" s="64">
        <v>4.9400000000000004</v>
      </c>
      <c r="H49" s="64">
        <v>3.79</v>
      </c>
      <c r="I49" s="65" t="s">
        <v>19</v>
      </c>
      <c r="J49" s="65" t="s">
        <v>19</v>
      </c>
    </row>
    <row r="50" spans="1:10" ht="12.75" x14ac:dyDescent="0.2">
      <c r="A50" s="92">
        <v>40</v>
      </c>
      <c r="B50" s="78" t="s">
        <v>163</v>
      </c>
      <c r="C50" s="78" t="s">
        <v>164</v>
      </c>
      <c r="D50" s="79" t="s">
        <v>117</v>
      </c>
      <c r="E50" s="80" t="s">
        <v>18</v>
      </c>
      <c r="F50" s="70">
        <v>4.79</v>
      </c>
      <c r="G50" s="64">
        <v>4.79</v>
      </c>
      <c r="H50" s="82">
        <v>3.29</v>
      </c>
      <c r="I50" s="65" t="s">
        <v>19</v>
      </c>
      <c r="J50" s="130">
        <v>3.69</v>
      </c>
    </row>
    <row r="51" spans="1:10" ht="12.75" x14ac:dyDescent="0.2">
      <c r="A51" s="56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4.7990000000000004</v>
      </c>
      <c r="G51" s="64">
        <v>4.9989999999999997</v>
      </c>
      <c r="H51" s="65" t="s">
        <v>19</v>
      </c>
      <c r="I51" s="65" t="s">
        <v>19</v>
      </c>
      <c r="J51" s="64">
        <v>3.9990000000000001</v>
      </c>
    </row>
    <row r="52" spans="1:10" ht="12.75" x14ac:dyDescent="0.2">
      <c r="A52" s="56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4.79</v>
      </c>
      <c r="G52" s="64">
        <v>4.8899999999999997</v>
      </c>
      <c r="H52" s="65">
        <v>3.49</v>
      </c>
      <c r="I52" s="65">
        <v>3.79</v>
      </c>
      <c r="J52" s="64">
        <v>3.89</v>
      </c>
    </row>
    <row r="53" spans="1:10" ht="12.75" x14ac:dyDescent="0.2">
      <c r="A53" s="56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4.74</v>
      </c>
      <c r="G53" s="68" t="s">
        <v>19</v>
      </c>
      <c r="H53" s="65">
        <v>3.49</v>
      </c>
      <c r="I53" s="65" t="s">
        <v>19</v>
      </c>
      <c r="J53" s="64">
        <v>3.96</v>
      </c>
    </row>
    <row r="54" spans="1:10" ht="12.75" x14ac:dyDescent="0.2">
      <c r="A54" s="56">
        <v>44</v>
      </c>
      <c r="B54" s="57" t="s">
        <v>125</v>
      </c>
      <c r="C54" s="57" t="s">
        <v>126</v>
      </c>
      <c r="D54" s="58" t="s">
        <v>122</v>
      </c>
      <c r="E54" s="59" t="s">
        <v>26</v>
      </c>
      <c r="F54" s="70">
        <v>4.79</v>
      </c>
      <c r="G54" s="64">
        <v>4.79</v>
      </c>
      <c r="H54" s="64">
        <v>3.39</v>
      </c>
      <c r="I54" s="65" t="s">
        <v>19</v>
      </c>
      <c r="J54" s="64">
        <v>3.85</v>
      </c>
    </row>
    <row r="55" spans="1:10" ht="12.75" x14ac:dyDescent="0.2">
      <c r="A55" s="56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4.79</v>
      </c>
      <c r="G55" s="64">
        <v>4.79</v>
      </c>
      <c r="H55" s="64">
        <v>3.39</v>
      </c>
      <c r="I55" s="65" t="s">
        <v>19</v>
      </c>
      <c r="J55" s="64">
        <v>3.95</v>
      </c>
    </row>
    <row r="56" spans="1:10" ht="12.75" x14ac:dyDescent="0.2">
      <c r="A56" s="56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4.7690000000000001</v>
      </c>
      <c r="G56" s="65" t="s">
        <v>19</v>
      </c>
      <c r="H56" s="65" t="s">
        <v>19</v>
      </c>
      <c r="I56" s="64" t="s">
        <v>19</v>
      </c>
      <c r="J56" s="68" t="s">
        <v>19</v>
      </c>
    </row>
    <row r="57" spans="1:10" ht="12.75" x14ac:dyDescent="0.2">
      <c r="A57" s="56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4.7919999999999998</v>
      </c>
      <c r="G57" s="64">
        <v>4.992</v>
      </c>
      <c r="H57" s="64">
        <v>3.4990000000000001</v>
      </c>
      <c r="I57" s="64">
        <v>3.78</v>
      </c>
      <c r="J57" s="65">
        <v>3.87</v>
      </c>
    </row>
    <row r="58" spans="1:10" ht="12.75" x14ac:dyDescent="0.2">
      <c r="A58" s="56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4.78</v>
      </c>
      <c r="G58" s="64">
        <v>4.78</v>
      </c>
      <c r="H58" s="64">
        <v>3.49</v>
      </c>
      <c r="I58" s="64">
        <v>3.79</v>
      </c>
      <c r="J58" s="65" t="s">
        <v>19</v>
      </c>
    </row>
    <row r="59" spans="1:10" ht="12.75" x14ac:dyDescent="0.2">
      <c r="A59" s="56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4.79</v>
      </c>
      <c r="G59" s="64">
        <v>4.79</v>
      </c>
      <c r="H59" s="64">
        <v>3.49</v>
      </c>
      <c r="I59" s="64">
        <v>3.79</v>
      </c>
      <c r="J59" s="65" t="s">
        <v>19</v>
      </c>
    </row>
    <row r="60" spans="1:10" ht="12.75" x14ac:dyDescent="0.2">
      <c r="A60" s="56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4.79</v>
      </c>
      <c r="G60" s="64">
        <v>4.8899999999999997</v>
      </c>
      <c r="H60" s="64">
        <v>3.75</v>
      </c>
      <c r="I60" s="64">
        <v>3.79</v>
      </c>
      <c r="J60" s="65">
        <v>3.89</v>
      </c>
    </row>
    <row r="61" spans="1:10" ht="12.75" x14ac:dyDescent="0.2">
      <c r="A61" s="56">
        <v>51</v>
      </c>
      <c r="B61" s="75" t="s">
        <v>144</v>
      </c>
      <c r="C61" s="57" t="s">
        <v>145</v>
      </c>
      <c r="D61" s="76" t="s">
        <v>139</v>
      </c>
      <c r="E61" s="77" t="s">
        <v>26</v>
      </c>
      <c r="F61" s="70">
        <v>4.78</v>
      </c>
      <c r="G61" s="64">
        <v>4.88</v>
      </c>
      <c r="H61" s="64">
        <v>3.39</v>
      </c>
      <c r="I61" s="64">
        <v>3.59</v>
      </c>
      <c r="J61" s="65">
        <v>3.75</v>
      </c>
    </row>
    <row r="62" spans="1:10" ht="12.75" x14ac:dyDescent="0.2">
      <c r="A62" s="92">
        <v>52</v>
      </c>
      <c r="B62" s="78" t="s">
        <v>146</v>
      </c>
      <c r="C62" s="78" t="s">
        <v>147</v>
      </c>
      <c r="D62" s="79" t="s">
        <v>148</v>
      </c>
      <c r="E62" s="80" t="s">
        <v>133</v>
      </c>
      <c r="F62" s="70">
        <v>4.7699999999999996</v>
      </c>
      <c r="G62" s="82">
        <v>4.7699999999999996</v>
      </c>
      <c r="H62" s="64">
        <v>3.37</v>
      </c>
      <c r="I62" s="65" t="s">
        <v>19</v>
      </c>
      <c r="J62" s="65" t="s">
        <v>19</v>
      </c>
    </row>
    <row r="63" spans="1:10" ht="12.75" x14ac:dyDescent="0.2">
      <c r="A63" s="56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4.78</v>
      </c>
      <c r="G63" s="64">
        <v>4.84</v>
      </c>
      <c r="H63" s="64">
        <v>3.39</v>
      </c>
      <c r="I63" s="64">
        <v>3.81</v>
      </c>
      <c r="J63" s="65">
        <v>3.84</v>
      </c>
    </row>
    <row r="64" spans="1:10" ht="12.75" x14ac:dyDescent="0.2">
      <c r="A64" s="56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4.6900000000000004</v>
      </c>
      <c r="G64" s="64" t="s">
        <v>19</v>
      </c>
      <c r="H64" s="64">
        <v>3.59</v>
      </c>
      <c r="I64" s="64" t="s">
        <v>19</v>
      </c>
      <c r="J64" s="64" t="s">
        <v>19</v>
      </c>
    </row>
    <row r="65" spans="1:12" ht="12.75" x14ac:dyDescent="0.2">
      <c r="A65" s="92">
        <v>55</v>
      </c>
      <c r="B65" s="78" t="s">
        <v>154</v>
      </c>
      <c r="C65" s="78" t="s">
        <v>155</v>
      </c>
      <c r="D65" s="79" t="s">
        <v>151</v>
      </c>
      <c r="E65" s="80" t="s">
        <v>22</v>
      </c>
      <c r="F65" s="70">
        <v>4.78</v>
      </c>
      <c r="G65" s="64">
        <v>4.99</v>
      </c>
      <c r="H65" s="64">
        <v>3.39</v>
      </c>
      <c r="I65" s="64">
        <v>3.81</v>
      </c>
      <c r="J65" s="64">
        <v>3.89</v>
      </c>
    </row>
    <row r="66" spans="1:12" ht="12.75" x14ac:dyDescent="0.2">
      <c r="A66" s="56">
        <v>56</v>
      </c>
      <c r="B66" s="57" t="s">
        <v>131</v>
      </c>
      <c r="C66" s="57" t="s">
        <v>156</v>
      </c>
      <c r="D66" s="58" t="s">
        <v>151</v>
      </c>
      <c r="E66" s="59" t="s">
        <v>133</v>
      </c>
      <c r="F66" s="70">
        <v>4.7690000000000001</v>
      </c>
      <c r="G66" s="68" t="s">
        <v>19</v>
      </c>
      <c r="H66" s="68" t="s">
        <v>19</v>
      </c>
      <c r="I66" s="82">
        <v>3.5790000000000002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4.780214285714286</v>
      </c>
      <c r="G67" s="42">
        <f>AVERAGE(G10:G38,G40:G66)</f>
        <v>4.8693333333333317</v>
      </c>
      <c r="H67" s="42">
        <f>AVERAGE(H10:H38,H40:H66)</f>
        <v>3.5029599999999994</v>
      </c>
      <c r="I67" s="42">
        <f>AVERAGE(I10:I38,I40:I66)</f>
        <v>3.8027500000000014</v>
      </c>
      <c r="J67" s="42">
        <f>AVERAGE(J10:J38,J40:J66)</f>
        <v>3.9069729729729721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85"/>
  <sheetViews>
    <sheetView topLeftCell="A35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167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4.79</v>
      </c>
      <c r="G10" s="60">
        <v>4.79</v>
      </c>
      <c r="H10" s="60">
        <v>3.49</v>
      </c>
      <c r="I10" s="60">
        <v>3.79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4.79</v>
      </c>
      <c r="G11" s="60">
        <v>4.79</v>
      </c>
      <c r="H11" s="60">
        <v>3.49</v>
      </c>
      <c r="I11" s="60">
        <v>3.79</v>
      </c>
      <c r="J11" s="60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4.79</v>
      </c>
      <c r="G12" s="60">
        <v>4.99</v>
      </c>
      <c r="H12" s="60">
        <v>3.59</v>
      </c>
      <c r="I12" s="60">
        <v>3.89</v>
      </c>
      <c r="J12" s="61">
        <v>3.95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4.78</v>
      </c>
      <c r="G13" s="60" t="s">
        <v>19</v>
      </c>
      <c r="H13" s="60">
        <v>3.39</v>
      </c>
      <c r="I13" s="60">
        <v>3.59</v>
      </c>
      <c r="J13" s="62">
        <v>3.75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4.79</v>
      </c>
      <c r="G14" s="60">
        <v>4.99</v>
      </c>
      <c r="H14" s="60">
        <v>3.49</v>
      </c>
      <c r="I14" s="60" t="s">
        <v>19</v>
      </c>
      <c r="J14" s="62">
        <v>3.89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4.78</v>
      </c>
      <c r="G15" s="60">
        <v>4.78</v>
      </c>
      <c r="H15" s="60">
        <v>3.45</v>
      </c>
      <c r="I15" s="60">
        <v>3.79</v>
      </c>
      <c r="J15" s="62" t="s">
        <v>19</v>
      </c>
      <c r="L15" t="s">
        <v>0</v>
      </c>
    </row>
    <row r="16" spans="1:13" ht="12.75" x14ac:dyDescent="0.2">
      <c r="A16" s="99">
        <v>7</v>
      </c>
      <c r="B16" s="94" t="s">
        <v>33</v>
      </c>
      <c r="C16" s="94" t="s">
        <v>34</v>
      </c>
      <c r="D16" s="95" t="s">
        <v>32</v>
      </c>
      <c r="E16" s="96" t="s">
        <v>26</v>
      </c>
      <c r="F16" s="97">
        <v>4.79</v>
      </c>
      <c r="G16" s="60">
        <v>4.8899999999999997</v>
      </c>
      <c r="H16" s="60" t="s">
        <v>19</v>
      </c>
      <c r="I16" s="60">
        <v>3.89</v>
      </c>
      <c r="J16" s="62">
        <v>3.99</v>
      </c>
    </row>
    <row r="17" spans="1:13" ht="12.75" x14ac:dyDescent="0.2">
      <c r="A17" s="99">
        <v>8</v>
      </c>
      <c r="B17" s="94" t="s">
        <v>35</v>
      </c>
      <c r="C17" s="94" t="s">
        <v>36</v>
      </c>
      <c r="D17" s="95" t="s">
        <v>37</v>
      </c>
      <c r="E17" s="96" t="s">
        <v>38</v>
      </c>
      <c r="F17" s="97">
        <v>4.79</v>
      </c>
      <c r="G17" s="60" t="s">
        <v>19</v>
      </c>
      <c r="H17" s="60">
        <v>3.55</v>
      </c>
      <c r="I17" s="60">
        <v>3.75</v>
      </c>
      <c r="J17" s="62">
        <v>3.85</v>
      </c>
    </row>
    <row r="18" spans="1:13" ht="12.75" x14ac:dyDescent="0.2">
      <c r="A18" s="99">
        <v>9</v>
      </c>
      <c r="B18" s="94" t="s">
        <v>39</v>
      </c>
      <c r="C18" s="94" t="s">
        <v>40</v>
      </c>
      <c r="D18" s="95" t="s">
        <v>37</v>
      </c>
      <c r="E18" s="95" t="s">
        <v>18</v>
      </c>
      <c r="F18" s="97">
        <v>4.78</v>
      </c>
      <c r="G18" s="60" t="s">
        <v>19</v>
      </c>
      <c r="H18" s="60">
        <v>3.49</v>
      </c>
      <c r="I18" s="60">
        <v>3.79</v>
      </c>
      <c r="J18" s="62" t="s">
        <v>19</v>
      </c>
    </row>
    <row r="19" spans="1:13" ht="12.75" x14ac:dyDescent="0.2">
      <c r="A19" s="99">
        <v>10</v>
      </c>
      <c r="B19" s="94" t="s">
        <v>41</v>
      </c>
      <c r="C19" s="94" t="s">
        <v>42</v>
      </c>
      <c r="D19" s="95" t="s">
        <v>43</v>
      </c>
      <c r="E19" s="96" t="s">
        <v>15</v>
      </c>
      <c r="F19" s="95">
        <v>4.79</v>
      </c>
      <c r="G19" s="58" t="s">
        <v>19</v>
      </c>
      <c r="H19" s="63">
        <v>3.55</v>
      </c>
      <c r="I19" s="58">
        <v>3.75</v>
      </c>
      <c r="J19" s="58" t="s">
        <v>19</v>
      </c>
    </row>
    <row r="20" spans="1:13" ht="12.75" x14ac:dyDescent="0.2">
      <c r="A20" s="99">
        <v>11</v>
      </c>
      <c r="B20" s="94" t="s">
        <v>44</v>
      </c>
      <c r="C20" s="94" t="s">
        <v>45</v>
      </c>
      <c r="D20" s="95" t="s">
        <v>46</v>
      </c>
      <c r="E20" s="96" t="s">
        <v>18</v>
      </c>
      <c r="F20" s="98">
        <v>4.79</v>
      </c>
      <c r="G20" s="64">
        <v>4.79</v>
      </c>
      <c r="H20" s="64">
        <v>3.69</v>
      </c>
      <c r="I20" s="64">
        <v>3.85</v>
      </c>
      <c r="J20" s="65" t="s">
        <v>19</v>
      </c>
    </row>
    <row r="21" spans="1:13" ht="12.75" x14ac:dyDescent="0.2">
      <c r="A21" s="99">
        <v>12</v>
      </c>
      <c r="B21" s="94" t="s">
        <v>47</v>
      </c>
      <c r="C21" s="94" t="s">
        <v>48</v>
      </c>
      <c r="D21" s="95" t="s">
        <v>49</v>
      </c>
      <c r="E21" s="96" t="s">
        <v>50</v>
      </c>
      <c r="F21" s="97">
        <v>4.79</v>
      </c>
      <c r="G21" s="60">
        <v>4.99</v>
      </c>
      <c r="H21" s="62">
        <v>3.49</v>
      </c>
      <c r="I21" s="60" t="s">
        <v>19</v>
      </c>
      <c r="J21" s="60">
        <v>3.99</v>
      </c>
    </row>
    <row r="22" spans="1:13" ht="12.75" x14ac:dyDescent="0.2">
      <c r="A22" s="99">
        <v>13</v>
      </c>
      <c r="B22" s="94" t="s">
        <v>51</v>
      </c>
      <c r="C22" s="94" t="s">
        <v>52</v>
      </c>
      <c r="D22" s="95" t="s">
        <v>46</v>
      </c>
      <c r="E22" s="96" t="s">
        <v>15</v>
      </c>
      <c r="F22" s="97">
        <v>4.79</v>
      </c>
      <c r="G22" s="62" t="s">
        <v>19</v>
      </c>
      <c r="H22" s="60">
        <v>3.55</v>
      </c>
      <c r="I22" s="60">
        <v>3.75</v>
      </c>
      <c r="J22" s="61" t="s">
        <v>19</v>
      </c>
    </row>
    <row r="23" spans="1:13" ht="12.75" x14ac:dyDescent="0.2">
      <c r="A23" s="99">
        <v>14</v>
      </c>
      <c r="B23" s="94" t="s">
        <v>53</v>
      </c>
      <c r="C23" s="94" t="s">
        <v>54</v>
      </c>
      <c r="D23" s="95" t="s">
        <v>55</v>
      </c>
      <c r="E23" s="96" t="s">
        <v>26</v>
      </c>
      <c r="F23" s="97">
        <v>4.79</v>
      </c>
      <c r="G23" s="62">
        <v>4.8899999999999997</v>
      </c>
      <c r="H23" s="60">
        <v>3.45</v>
      </c>
      <c r="I23" s="60" t="s">
        <v>19</v>
      </c>
      <c r="J23" s="61">
        <v>3.95</v>
      </c>
    </row>
    <row r="24" spans="1:13" ht="12.75" x14ac:dyDescent="0.2">
      <c r="A24" s="99">
        <v>15</v>
      </c>
      <c r="B24" s="94" t="s">
        <v>161</v>
      </c>
      <c r="C24" s="94" t="s">
        <v>162</v>
      </c>
      <c r="D24" s="95" t="s">
        <v>43</v>
      </c>
      <c r="E24" s="96" t="s">
        <v>26</v>
      </c>
      <c r="F24" s="97">
        <v>4.79</v>
      </c>
      <c r="G24" s="62">
        <v>4.8899999999999997</v>
      </c>
      <c r="H24" s="60">
        <v>3.45</v>
      </c>
      <c r="I24" s="60">
        <v>3.85</v>
      </c>
      <c r="J24" s="61">
        <v>3.9</v>
      </c>
    </row>
    <row r="25" spans="1:13" ht="12.75" x14ac:dyDescent="0.2">
      <c r="A25" s="99">
        <v>16</v>
      </c>
      <c r="B25" s="94" t="s">
        <v>56</v>
      </c>
      <c r="C25" s="94" t="s">
        <v>57</v>
      </c>
      <c r="D25" s="95" t="s">
        <v>46</v>
      </c>
      <c r="E25" s="96" t="s">
        <v>18</v>
      </c>
      <c r="F25" s="97">
        <v>4.79</v>
      </c>
      <c r="G25" s="60">
        <v>4.8899999999999997</v>
      </c>
      <c r="H25" s="60">
        <v>3.59</v>
      </c>
      <c r="I25" s="60">
        <v>3.89</v>
      </c>
      <c r="J25" s="60">
        <v>3.95</v>
      </c>
    </row>
    <row r="26" spans="1:13" ht="12.75" x14ac:dyDescent="0.2">
      <c r="A26" s="99">
        <v>17</v>
      </c>
      <c r="B26" s="94" t="s">
        <v>58</v>
      </c>
      <c r="C26" s="94" t="s">
        <v>59</v>
      </c>
      <c r="D26" s="95" t="s">
        <v>46</v>
      </c>
      <c r="E26" s="96" t="s">
        <v>18</v>
      </c>
      <c r="F26" s="97">
        <v>4.79</v>
      </c>
      <c r="G26" s="60">
        <v>4.79</v>
      </c>
      <c r="H26" s="60">
        <v>3.49</v>
      </c>
      <c r="I26" s="88">
        <v>3.89</v>
      </c>
      <c r="J26" s="60">
        <v>3.95</v>
      </c>
      <c r="K26" s="87"/>
      <c r="L26" s="87"/>
      <c r="M26" s="87"/>
    </row>
    <row r="27" spans="1:13" ht="12.75" x14ac:dyDescent="0.2">
      <c r="A27" s="99">
        <v>18</v>
      </c>
      <c r="B27" s="94" t="s">
        <v>168</v>
      </c>
      <c r="C27" s="94" t="s">
        <v>169</v>
      </c>
      <c r="D27" s="95" t="s">
        <v>62</v>
      </c>
      <c r="E27" s="96" t="s">
        <v>18</v>
      </c>
      <c r="F27" s="97">
        <v>4.79</v>
      </c>
      <c r="G27" s="60">
        <v>4.79</v>
      </c>
      <c r="H27" s="60">
        <v>3.49</v>
      </c>
      <c r="I27" s="88">
        <v>3.75</v>
      </c>
      <c r="J27" s="60">
        <v>3.85</v>
      </c>
      <c r="K27" s="87"/>
      <c r="L27" s="87"/>
      <c r="M27" s="87"/>
    </row>
    <row r="28" spans="1:13" ht="12.75" x14ac:dyDescent="0.2">
      <c r="A28" s="99">
        <v>19</v>
      </c>
      <c r="B28" s="94" t="s">
        <v>60</v>
      </c>
      <c r="C28" s="94" t="s">
        <v>61</v>
      </c>
      <c r="D28" s="95" t="s">
        <v>62</v>
      </c>
      <c r="E28" s="96" t="s">
        <v>15</v>
      </c>
      <c r="F28" s="97">
        <v>4.79</v>
      </c>
      <c r="G28" s="61">
        <v>4.99</v>
      </c>
      <c r="H28" s="60">
        <v>3.49</v>
      </c>
      <c r="I28" s="88" t="s">
        <v>19</v>
      </c>
      <c r="J28" s="60">
        <v>3.89</v>
      </c>
      <c r="K28" s="87"/>
      <c r="L28" s="87"/>
      <c r="M28" s="87"/>
    </row>
    <row r="29" spans="1:13" ht="12.75" x14ac:dyDescent="0.2">
      <c r="A29" s="99">
        <v>20</v>
      </c>
      <c r="B29" s="94" t="s">
        <v>63</v>
      </c>
      <c r="C29" s="94" t="s">
        <v>64</v>
      </c>
      <c r="D29" s="95" t="s">
        <v>65</v>
      </c>
      <c r="E29" s="96" t="s">
        <v>22</v>
      </c>
      <c r="F29" s="97">
        <v>4.79</v>
      </c>
      <c r="G29" s="60">
        <v>4.8899999999999997</v>
      </c>
      <c r="H29" s="60">
        <v>3.45</v>
      </c>
      <c r="I29" s="88">
        <v>3.85</v>
      </c>
      <c r="J29" s="60" t="s">
        <v>19</v>
      </c>
      <c r="K29" s="87"/>
      <c r="L29" s="87"/>
      <c r="M29" s="87"/>
    </row>
    <row r="30" spans="1:13" ht="12.75" x14ac:dyDescent="0.2">
      <c r="A30" s="99">
        <v>21</v>
      </c>
      <c r="B30" s="94" t="s">
        <v>66</v>
      </c>
      <c r="C30" s="94" t="s">
        <v>67</v>
      </c>
      <c r="D30" s="95" t="s">
        <v>65</v>
      </c>
      <c r="E30" s="96" t="s">
        <v>26</v>
      </c>
      <c r="F30" s="97">
        <v>4.79</v>
      </c>
      <c r="G30" s="60">
        <v>4.99</v>
      </c>
      <c r="H30" s="60">
        <v>3.59</v>
      </c>
      <c r="I30" s="88">
        <v>3.89</v>
      </c>
      <c r="J30" s="62">
        <v>3.95</v>
      </c>
      <c r="K30" s="87"/>
      <c r="L30" s="90"/>
      <c r="M30" s="87"/>
    </row>
    <row r="31" spans="1:13" ht="12.75" x14ac:dyDescent="0.2">
      <c r="A31" s="99">
        <v>22</v>
      </c>
      <c r="B31" s="94" t="s">
        <v>68</v>
      </c>
      <c r="C31" s="94" t="s">
        <v>69</v>
      </c>
      <c r="D31" s="95" t="s">
        <v>65</v>
      </c>
      <c r="E31" s="96" t="s">
        <v>38</v>
      </c>
      <c r="F31" s="97">
        <v>4.79</v>
      </c>
      <c r="G31" s="62">
        <v>4.79</v>
      </c>
      <c r="H31" s="60">
        <v>3.79</v>
      </c>
      <c r="I31" s="88" t="s">
        <v>19</v>
      </c>
      <c r="J31" s="60">
        <v>3.99</v>
      </c>
      <c r="K31" s="87"/>
      <c r="L31" s="87"/>
      <c r="M31" s="87"/>
    </row>
    <row r="32" spans="1:13" ht="12.75" x14ac:dyDescent="0.2">
      <c r="A32" s="99">
        <v>23</v>
      </c>
      <c r="B32" s="94" t="s">
        <v>70</v>
      </c>
      <c r="C32" s="94" t="s">
        <v>71</v>
      </c>
      <c r="D32" s="95" t="s">
        <v>72</v>
      </c>
      <c r="E32" s="96" t="s">
        <v>18</v>
      </c>
      <c r="F32" s="98">
        <v>4.79</v>
      </c>
      <c r="G32" s="64" t="s">
        <v>19</v>
      </c>
      <c r="H32" s="64">
        <v>3.75</v>
      </c>
      <c r="I32" s="89">
        <v>3.89</v>
      </c>
      <c r="J32" s="62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73</v>
      </c>
      <c r="C33" s="94" t="s">
        <v>74</v>
      </c>
      <c r="D33" s="95" t="s">
        <v>62</v>
      </c>
      <c r="E33" s="95" t="s">
        <v>26</v>
      </c>
      <c r="F33" s="97">
        <v>4.79</v>
      </c>
      <c r="G33" s="60">
        <v>4.79</v>
      </c>
      <c r="H33" s="60" t="s">
        <v>19</v>
      </c>
      <c r="I33" s="91">
        <v>3.79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75</v>
      </c>
      <c r="C34" s="94" t="s">
        <v>76</v>
      </c>
      <c r="D34" s="95" t="s">
        <v>46</v>
      </c>
      <c r="E34" s="96" t="s">
        <v>22</v>
      </c>
      <c r="F34" s="97">
        <v>4.78</v>
      </c>
      <c r="G34" s="60">
        <v>4.88</v>
      </c>
      <c r="H34" s="60">
        <v>3.45</v>
      </c>
      <c r="I34" s="91">
        <v>3.85</v>
      </c>
      <c r="J34" s="60" t="s">
        <v>19</v>
      </c>
      <c r="K34" s="87"/>
      <c r="L34" s="87"/>
      <c r="M34" s="87"/>
    </row>
    <row r="35" spans="1:13" ht="12.75" x14ac:dyDescent="0.2">
      <c r="A35" s="99">
        <v>26</v>
      </c>
      <c r="B35" s="57" t="s">
        <v>77</v>
      </c>
      <c r="C35" s="57" t="s">
        <v>78</v>
      </c>
      <c r="D35" s="58" t="s">
        <v>46</v>
      </c>
      <c r="E35" s="59" t="s">
        <v>26</v>
      </c>
      <c r="F35" s="60">
        <v>4.79</v>
      </c>
      <c r="G35" s="60">
        <v>4.79</v>
      </c>
      <c r="H35" s="60">
        <v>3.49</v>
      </c>
      <c r="I35" s="91">
        <v>3.79</v>
      </c>
      <c r="J35" s="60">
        <v>3.89</v>
      </c>
      <c r="K35" s="87"/>
      <c r="L35" s="87"/>
      <c r="M35" s="87"/>
    </row>
    <row r="36" spans="1:13" ht="12.75" x14ac:dyDescent="0.2">
      <c r="A36" s="99">
        <v>27</v>
      </c>
      <c r="B36" s="57" t="s">
        <v>79</v>
      </c>
      <c r="C36" s="57" t="s">
        <v>80</v>
      </c>
      <c r="D36" s="58" t="s">
        <v>81</v>
      </c>
      <c r="E36" s="59" t="s">
        <v>50</v>
      </c>
      <c r="F36" s="60">
        <v>4.79</v>
      </c>
      <c r="G36" s="60">
        <v>4.79</v>
      </c>
      <c r="H36" s="60">
        <v>3.44</v>
      </c>
      <c r="I36" s="60">
        <v>3.75</v>
      </c>
      <c r="J36" s="60">
        <v>3.79</v>
      </c>
    </row>
    <row r="37" spans="1:13" ht="12.75" x14ac:dyDescent="0.2">
      <c r="A37" s="99">
        <v>28</v>
      </c>
      <c r="B37" s="57" t="s">
        <v>82</v>
      </c>
      <c r="C37" s="57" t="s">
        <v>83</v>
      </c>
      <c r="D37" s="58" t="s">
        <v>84</v>
      </c>
      <c r="E37" s="59" t="s">
        <v>18</v>
      </c>
      <c r="F37" s="60">
        <v>4.79</v>
      </c>
      <c r="G37" s="60">
        <v>4.8899999999999997</v>
      </c>
      <c r="H37" s="60">
        <v>3.79</v>
      </c>
      <c r="I37" s="60" t="s">
        <v>19</v>
      </c>
      <c r="J37" s="60">
        <v>4.05</v>
      </c>
    </row>
    <row r="38" spans="1:13" ht="12.75" x14ac:dyDescent="0.2">
      <c r="A38" s="99">
        <v>29</v>
      </c>
      <c r="B38" s="57" t="s">
        <v>85</v>
      </c>
      <c r="C38" s="57" t="s">
        <v>86</v>
      </c>
      <c r="D38" s="58" t="s">
        <v>84</v>
      </c>
      <c r="E38" s="59" t="s">
        <v>15</v>
      </c>
      <c r="F38" s="60">
        <v>4.79</v>
      </c>
      <c r="G38" s="60">
        <v>4.8899999999999997</v>
      </c>
      <c r="H38" s="60">
        <v>3.79</v>
      </c>
      <c r="I38" s="60">
        <v>3.76</v>
      </c>
      <c r="J38" s="60">
        <v>3.79</v>
      </c>
    </row>
    <row r="39" spans="1:13" ht="12.75" x14ac:dyDescent="0.2">
      <c r="A39" s="99">
        <v>30</v>
      </c>
      <c r="B39" s="57" t="s">
        <v>87</v>
      </c>
      <c r="C39" s="57" t="s">
        <v>88</v>
      </c>
      <c r="D39" s="58" t="s">
        <v>29</v>
      </c>
      <c r="E39" s="59" t="s">
        <v>22</v>
      </c>
      <c r="F39" s="60">
        <v>4.8899999999999997</v>
      </c>
      <c r="G39" s="60">
        <v>4.99</v>
      </c>
      <c r="H39" s="60">
        <v>3.49</v>
      </c>
      <c r="I39" s="60" t="s">
        <v>19</v>
      </c>
      <c r="J39" s="60">
        <v>3.89</v>
      </c>
    </row>
    <row r="40" spans="1:13" ht="42.75" customHeight="1" x14ac:dyDescent="0.2">
      <c r="A40" s="7" t="s">
        <v>2</v>
      </c>
      <c r="B40" s="7" t="s">
        <v>3</v>
      </c>
      <c r="C40" s="7" t="s">
        <v>4</v>
      </c>
      <c r="D40" s="7" t="s">
        <v>5</v>
      </c>
      <c r="E40" s="7" t="s">
        <v>6</v>
      </c>
      <c r="F40" s="7" t="s">
        <v>7</v>
      </c>
      <c r="G40" s="7" t="s">
        <v>8</v>
      </c>
      <c r="H40" s="7" t="s">
        <v>9</v>
      </c>
      <c r="I40" s="7" t="s">
        <v>10</v>
      </c>
      <c r="J40" s="7" t="s">
        <v>11</v>
      </c>
    </row>
    <row r="41" spans="1:13" ht="12.75" x14ac:dyDescent="0.2">
      <c r="A41" s="56">
        <v>31</v>
      </c>
      <c r="B41" s="66" t="s">
        <v>89</v>
      </c>
      <c r="C41" s="57" t="s">
        <v>90</v>
      </c>
      <c r="D41" s="58" t="s">
        <v>29</v>
      </c>
      <c r="E41" s="59" t="s">
        <v>50</v>
      </c>
      <c r="F41" s="67">
        <v>4.79</v>
      </c>
      <c r="G41" s="67">
        <v>4.8899999999999997</v>
      </c>
      <c r="H41" s="67">
        <v>3.49</v>
      </c>
      <c r="I41" s="67" t="s">
        <v>19</v>
      </c>
      <c r="J41" s="67">
        <v>3.79</v>
      </c>
    </row>
    <row r="42" spans="1:13" ht="12.75" x14ac:dyDescent="0.2">
      <c r="A42" s="93">
        <v>32</v>
      </c>
      <c r="B42" s="100" t="s">
        <v>91</v>
      </c>
      <c r="C42" s="94" t="s">
        <v>92</v>
      </c>
      <c r="D42" s="95" t="s">
        <v>29</v>
      </c>
      <c r="E42" s="96" t="s">
        <v>18</v>
      </c>
      <c r="F42" s="101">
        <v>4.79</v>
      </c>
      <c r="G42" s="101">
        <v>4.79</v>
      </c>
      <c r="H42" s="101">
        <v>3.49</v>
      </c>
      <c r="I42" s="101">
        <v>3.89</v>
      </c>
      <c r="J42" s="101">
        <v>3.99</v>
      </c>
    </row>
    <row r="43" spans="1:13" ht="12.75" x14ac:dyDescent="0.2">
      <c r="A43" s="56">
        <v>33</v>
      </c>
      <c r="B43" s="19" t="s">
        <v>93</v>
      </c>
      <c r="C43" s="19" t="s">
        <v>94</v>
      </c>
      <c r="D43" s="20" t="s">
        <v>95</v>
      </c>
      <c r="E43" s="20" t="s">
        <v>18</v>
      </c>
      <c r="F43" s="98">
        <v>4.7699999999999996</v>
      </c>
      <c r="G43" s="27">
        <v>4.7699999999999996</v>
      </c>
      <c r="H43" s="102">
        <v>3.59</v>
      </c>
      <c r="I43" s="98">
        <v>3.89</v>
      </c>
      <c r="J43" s="103" t="s">
        <v>19</v>
      </c>
    </row>
    <row r="44" spans="1:13" ht="12.75" x14ac:dyDescent="0.2">
      <c r="A44" s="93">
        <v>34</v>
      </c>
      <c r="B44" s="19" t="s">
        <v>96</v>
      </c>
      <c r="C44" s="19" t="s">
        <v>97</v>
      </c>
      <c r="D44" s="20" t="s">
        <v>95</v>
      </c>
      <c r="E44" s="20" t="s">
        <v>26</v>
      </c>
      <c r="F44" s="98">
        <v>4.7699999999999996</v>
      </c>
      <c r="G44" s="27">
        <v>4.7699999999999996</v>
      </c>
      <c r="H44" s="102" t="s">
        <v>19</v>
      </c>
      <c r="I44" s="98" t="s">
        <v>19</v>
      </c>
      <c r="J44" s="103">
        <v>3.92</v>
      </c>
    </row>
    <row r="45" spans="1:13" ht="12.75" x14ac:dyDescent="0.2">
      <c r="A45" s="56">
        <v>35</v>
      </c>
      <c r="B45" s="94" t="s">
        <v>98</v>
      </c>
      <c r="C45" s="94" t="s">
        <v>99</v>
      </c>
      <c r="D45" s="95" t="s">
        <v>95</v>
      </c>
      <c r="E45" s="96" t="s">
        <v>38</v>
      </c>
      <c r="F45" s="98">
        <v>4.79</v>
      </c>
      <c r="G45" s="98">
        <v>4.99</v>
      </c>
      <c r="H45" s="98">
        <v>3.59</v>
      </c>
      <c r="I45" s="98">
        <v>3.89</v>
      </c>
      <c r="J45" s="98">
        <v>3.95</v>
      </c>
    </row>
    <row r="46" spans="1:13" ht="12.75" customHeight="1" x14ac:dyDescent="0.2">
      <c r="A46" s="93">
        <v>36</v>
      </c>
      <c r="B46" s="94" t="s">
        <v>100</v>
      </c>
      <c r="C46" s="94" t="s">
        <v>101</v>
      </c>
      <c r="D46" s="95" t="s">
        <v>102</v>
      </c>
      <c r="E46" s="96" t="s">
        <v>38</v>
      </c>
      <c r="F46" s="98">
        <v>4.79</v>
      </c>
      <c r="G46" s="98">
        <v>4.8899999999999997</v>
      </c>
      <c r="H46" s="98">
        <v>3.79</v>
      </c>
      <c r="I46" s="98" t="s">
        <v>19</v>
      </c>
      <c r="J46" s="98">
        <v>4.0999999999999996</v>
      </c>
    </row>
    <row r="47" spans="1:13" ht="12.75" x14ac:dyDescent="0.2">
      <c r="A47" s="56">
        <v>37</v>
      </c>
      <c r="B47" s="94" t="s">
        <v>103</v>
      </c>
      <c r="C47" s="94" t="s">
        <v>104</v>
      </c>
      <c r="D47" s="104" t="s">
        <v>105</v>
      </c>
      <c r="E47" s="104" t="s">
        <v>38</v>
      </c>
      <c r="F47" s="105">
        <v>4.79</v>
      </c>
      <c r="G47" s="102" t="s">
        <v>19</v>
      </c>
      <c r="H47" s="98">
        <v>3.55</v>
      </c>
      <c r="I47" s="98">
        <v>3.79</v>
      </c>
      <c r="J47" s="102">
        <v>3.89</v>
      </c>
    </row>
    <row r="48" spans="1:13" ht="12.75" x14ac:dyDescent="0.2">
      <c r="A48" s="93">
        <v>38</v>
      </c>
      <c r="B48" s="94" t="s">
        <v>106</v>
      </c>
      <c r="C48" s="94" t="s">
        <v>107</v>
      </c>
      <c r="D48" s="104" t="s">
        <v>108</v>
      </c>
      <c r="E48" s="104" t="s">
        <v>22</v>
      </c>
      <c r="F48" s="105">
        <v>4.79</v>
      </c>
      <c r="G48" s="102">
        <v>4.99</v>
      </c>
      <c r="H48" s="98">
        <v>3.49</v>
      </c>
      <c r="I48" s="98" t="s">
        <v>19</v>
      </c>
      <c r="J48" s="102">
        <v>3.89</v>
      </c>
    </row>
    <row r="49" spans="1:10" ht="12.75" x14ac:dyDescent="0.2">
      <c r="A49" s="56">
        <v>39</v>
      </c>
      <c r="B49" s="94" t="s">
        <v>109</v>
      </c>
      <c r="C49" s="94" t="s">
        <v>110</v>
      </c>
      <c r="D49" s="104" t="s">
        <v>111</v>
      </c>
      <c r="E49" s="104" t="s">
        <v>18</v>
      </c>
      <c r="F49" s="106">
        <v>4.79</v>
      </c>
      <c r="G49" s="107">
        <v>4.8899999999999997</v>
      </c>
      <c r="H49" s="108">
        <v>3.59</v>
      </c>
      <c r="I49" s="109">
        <v>3.89</v>
      </c>
      <c r="J49" s="107">
        <v>3.95</v>
      </c>
    </row>
    <row r="50" spans="1:10" ht="12.75" x14ac:dyDescent="0.2">
      <c r="A50" s="93">
        <v>40</v>
      </c>
      <c r="B50" s="94" t="s">
        <v>112</v>
      </c>
      <c r="C50" s="94" t="s">
        <v>113</v>
      </c>
      <c r="D50" s="104" t="s">
        <v>114</v>
      </c>
      <c r="E50" s="104" t="s">
        <v>22</v>
      </c>
      <c r="F50" s="105">
        <v>4.79</v>
      </c>
      <c r="G50" s="98">
        <v>4.9400000000000004</v>
      </c>
      <c r="H50" s="98">
        <v>3.79</v>
      </c>
      <c r="I50" s="102" t="s">
        <v>19</v>
      </c>
      <c r="J50" s="263" t="s">
        <v>19</v>
      </c>
    </row>
    <row r="51" spans="1:10" ht="12.75" x14ac:dyDescent="0.2">
      <c r="A51" s="56">
        <v>41</v>
      </c>
      <c r="B51" s="19" t="s">
        <v>163</v>
      </c>
      <c r="C51" s="19" t="s">
        <v>164</v>
      </c>
      <c r="D51" s="20" t="s">
        <v>117</v>
      </c>
      <c r="E51" s="21" t="s">
        <v>18</v>
      </c>
      <c r="F51" s="105">
        <v>4.79</v>
      </c>
      <c r="G51" s="98">
        <v>4.79</v>
      </c>
      <c r="H51" s="98">
        <v>3.39</v>
      </c>
      <c r="I51" s="102" t="s">
        <v>19</v>
      </c>
      <c r="J51" s="27">
        <v>3.69</v>
      </c>
    </row>
    <row r="52" spans="1:10" ht="12.75" x14ac:dyDescent="0.2">
      <c r="A52" s="93">
        <v>42</v>
      </c>
      <c r="B52" s="94" t="s">
        <v>118</v>
      </c>
      <c r="C52" s="94" t="s">
        <v>119</v>
      </c>
      <c r="D52" s="95" t="s">
        <v>117</v>
      </c>
      <c r="E52" s="96" t="s">
        <v>22</v>
      </c>
      <c r="F52" s="105">
        <v>4.79</v>
      </c>
      <c r="G52" s="98">
        <v>4.99</v>
      </c>
      <c r="H52" s="102" t="s">
        <v>19</v>
      </c>
      <c r="I52" s="102" t="s">
        <v>19</v>
      </c>
      <c r="J52" s="98">
        <v>3.99</v>
      </c>
    </row>
    <row r="53" spans="1:10" ht="12.75" x14ac:dyDescent="0.2">
      <c r="A53" s="56">
        <v>43</v>
      </c>
      <c r="B53" s="94" t="s">
        <v>120</v>
      </c>
      <c r="C53" s="94" t="s">
        <v>121</v>
      </c>
      <c r="D53" s="95" t="s">
        <v>122</v>
      </c>
      <c r="E53" s="96" t="s">
        <v>18</v>
      </c>
      <c r="F53" s="105">
        <v>4.79</v>
      </c>
      <c r="G53" s="98">
        <v>4.8899999999999997</v>
      </c>
      <c r="H53" s="102">
        <v>3.49</v>
      </c>
      <c r="I53" s="102">
        <v>3.79</v>
      </c>
      <c r="J53" s="98">
        <v>3.89</v>
      </c>
    </row>
    <row r="54" spans="1:10" ht="12.75" x14ac:dyDescent="0.2">
      <c r="A54" s="93">
        <v>44</v>
      </c>
      <c r="B54" s="94" t="s">
        <v>123</v>
      </c>
      <c r="C54" s="94" t="s">
        <v>124</v>
      </c>
      <c r="D54" s="95" t="s">
        <v>122</v>
      </c>
      <c r="E54" s="96" t="s">
        <v>22</v>
      </c>
      <c r="F54" s="105">
        <v>4.74</v>
      </c>
      <c r="G54" s="103" t="s">
        <v>19</v>
      </c>
      <c r="H54" s="102">
        <v>3.49</v>
      </c>
      <c r="I54" s="102" t="s">
        <v>19</v>
      </c>
      <c r="J54" s="98">
        <v>3.96</v>
      </c>
    </row>
    <row r="55" spans="1:10" ht="12.75" x14ac:dyDescent="0.2">
      <c r="A55" s="56">
        <v>45</v>
      </c>
      <c r="B55" s="94" t="s">
        <v>125</v>
      </c>
      <c r="C55" s="94" t="s">
        <v>126</v>
      </c>
      <c r="D55" s="95" t="s">
        <v>122</v>
      </c>
      <c r="E55" s="96" t="s">
        <v>26</v>
      </c>
      <c r="F55" s="105">
        <v>4.79</v>
      </c>
      <c r="G55" s="98">
        <v>4.79</v>
      </c>
      <c r="H55" s="98">
        <v>3.39</v>
      </c>
      <c r="I55" s="102" t="s">
        <v>19</v>
      </c>
      <c r="J55" s="98">
        <v>3.87</v>
      </c>
    </row>
    <row r="56" spans="1:10" ht="12.75" x14ac:dyDescent="0.2">
      <c r="A56" s="93">
        <v>46</v>
      </c>
      <c r="B56" s="94" t="s">
        <v>127</v>
      </c>
      <c r="C56" s="94" t="s">
        <v>128</v>
      </c>
      <c r="D56" s="95" t="s">
        <v>122</v>
      </c>
      <c r="E56" s="96" t="s">
        <v>26</v>
      </c>
      <c r="F56" s="105">
        <v>4.79</v>
      </c>
      <c r="G56" s="98">
        <v>4.79</v>
      </c>
      <c r="H56" s="98">
        <v>3.39</v>
      </c>
      <c r="I56" s="102" t="s">
        <v>19</v>
      </c>
      <c r="J56" s="98">
        <v>3.95</v>
      </c>
    </row>
    <row r="57" spans="1:10" ht="12.75" x14ac:dyDescent="0.2">
      <c r="A57" s="56">
        <v>47</v>
      </c>
      <c r="B57" s="94" t="s">
        <v>131</v>
      </c>
      <c r="C57" s="94" t="s">
        <v>132</v>
      </c>
      <c r="D57" s="95" t="s">
        <v>122</v>
      </c>
      <c r="E57" s="96" t="s">
        <v>133</v>
      </c>
      <c r="F57" s="105">
        <v>4.7300000000000004</v>
      </c>
      <c r="G57" s="102" t="s">
        <v>19</v>
      </c>
      <c r="H57" s="102" t="s">
        <v>19</v>
      </c>
      <c r="I57" s="98" t="s">
        <v>19</v>
      </c>
      <c r="J57" s="103" t="s">
        <v>19</v>
      </c>
    </row>
    <row r="58" spans="1:10" ht="12.75" x14ac:dyDescent="0.2">
      <c r="A58" s="93">
        <v>48</v>
      </c>
      <c r="B58" s="94" t="s">
        <v>134</v>
      </c>
      <c r="C58" s="94" t="s">
        <v>135</v>
      </c>
      <c r="D58" s="95" t="s">
        <v>136</v>
      </c>
      <c r="E58" s="96" t="s">
        <v>22</v>
      </c>
      <c r="F58" s="105">
        <v>4.79</v>
      </c>
      <c r="G58" s="98">
        <v>4.99</v>
      </c>
      <c r="H58" s="98">
        <v>3.49</v>
      </c>
      <c r="I58" s="98">
        <v>3.75</v>
      </c>
      <c r="J58" s="102">
        <v>3.85</v>
      </c>
    </row>
    <row r="59" spans="1:10" ht="12.75" x14ac:dyDescent="0.2">
      <c r="A59" s="56">
        <v>49</v>
      </c>
      <c r="B59" s="94" t="s">
        <v>137</v>
      </c>
      <c r="C59" s="94" t="s">
        <v>138</v>
      </c>
      <c r="D59" s="95" t="s">
        <v>139</v>
      </c>
      <c r="E59" s="96" t="s">
        <v>18</v>
      </c>
      <c r="F59" s="105">
        <v>4.78</v>
      </c>
      <c r="G59" s="98">
        <v>4.78</v>
      </c>
      <c r="H59" s="98">
        <v>3.49</v>
      </c>
      <c r="I59" s="98">
        <v>3.59</v>
      </c>
      <c r="J59" s="102" t="s">
        <v>19</v>
      </c>
    </row>
    <row r="60" spans="1:10" ht="12.75" x14ac:dyDescent="0.2">
      <c r="A60" s="93">
        <v>50</v>
      </c>
      <c r="B60" s="94" t="s">
        <v>140</v>
      </c>
      <c r="C60" s="94" t="s">
        <v>141</v>
      </c>
      <c r="D60" s="95" t="s">
        <v>25</v>
      </c>
      <c r="E60" s="96" t="s">
        <v>38</v>
      </c>
      <c r="F60" s="105">
        <v>4.79</v>
      </c>
      <c r="G60" s="98">
        <v>4.79</v>
      </c>
      <c r="H60" s="98">
        <v>3.49</v>
      </c>
      <c r="I60" s="98">
        <v>3.79</v>
      </c>
      <c r="J60" s="102" t="s">
        <v>19</v>
      </c>
    </row>
    <row r="61" spans="1:10" ht="12.75" x14ac:dyDescent="0.2">
      <c r="A61" s="56">
        <v>51</v>
      </c>
      <c r="B61" s="94" t="s">
        <v>142</v>
      </c>
      <c r="C61" s="94" t="s">
        <v>143</v>
      </c>
      <c r="D61" s="95" t="s">
        <v>25</v>
      </c>
      <c r="E61" s="96" t="s">
        <v>50</v>
      </c>
      <c r="F61" s="105">
        <v>4.79</v>
      </c>
      <c r="G61" s="98">
        <v>4.8899999999999997</v>
      </c>
      <c r="H61" s="98">
        <v>3.59</v>
      </c>
      <c r="I61" s="98">
        <v>3.79</v>
      </c>
      <c r="J61" s="102">
        <v>3.89</v>
      </c>
    </row>
    <row r="62" spans="1:10" ht="12.75" x14ac:dyDescent="0.2">
      <c r="A62" s="93">
        <v>52</v>
      </c>
      <c r="B62" s="110" t="s">
        <v>144</v>
      </c>
      <c r="C62" s="94" t="s">
        <v>145</v>
      </c>
      <c r="D62" s="111" t="s">
        <v>139</v>
      </c>
      <c r="E62" s="112" t="s">
        <v>26</v>
      </c>
      <c r="F62" s="105">
        <v>4.78</v>
      </c>
      <c r="G62" s="98">
        <v>4.88</v>
      </c>
      <c r="H62" s="98">
        <v>3.39</v>
      </c>
      <c r="I62" s="98">
        <v>3.59</v>
      </c>
      <c r="J62" s="102">
        <v>3.75</v>
      </c>
    </row>
    <row r="63" spans="1:10" ht="12.75" x14ac:dyDescent="0.2">
      <c r="A63" s="56">
        <v>53</v>
      </c>
      <c r="B63" s="19" t="s">
        <v>146</v>
      </c>
      <c r="C63" s="19" t="s">
        <v>147</v>
      </c>
      <c r="D63" s="20" t="s">
        <v>148</v>
      </c>
      <c r="E63" s="21" t="s">
        <v>133</v>
      </c>
      <c r="F63" s="105">
        <v>4.7699999999999996</v>
      </c>
      <c r="G63" s="27">
        <v>4.7699999999999996</v>
      </c>
      <c r="H63" s="27">
        <v>3.37</v>
      </c>
      <c r="I63" s="102" t="s">
        <v>19</v>
      </c>
      <c r="J63" s="102" t="s">
        <v>19</v>
      </c>
    </row>
    <row r="64" spans="1:10" ht="12.75" x14ac:dyDescent="0.2">
      <c r="A64" s="93">
        <v>54</v>
      </c>
      <c r="B64" s="110" t="s">
        <v>149</v>
      </c>
      <c r="C64" s="110" t="s">
        <v>150</v>
      </c>
      <c r="D64" s="111" t="s">
        <v>151</v>
      </c>
      <c r="E64" s="112" t="s">
        <v>18</v>
      </c>
      <c r="F64" s="105">
        <v>4.78</v>
      </c>
      <c r="G64" s="98">
        <v>4.84</v>
      </c>
      <c r="H64" s="98">
        <v>3.49</v>
      </c>
      <c r="I64" s="98">
        <v>3.81</v>
      </c>
      <c r="J64" s="102">
        <v>3.84</v>
      </c>
    </row>
    <row r="65" spans="1:12" ht="12.75" x14ac:dyDescent="0.2">
      <c r="A65" s="56">
        <v>55</v>
      </c>
      <c r="B65" s="19" t="s">
        <v>152</v>
      </c>
      <c r="C65" s="19" t="s">
        <v>153</v>
      </c>
      <c r="D65" s="20" t="s">
        <v>151</v>
      </c>
      <c r="E65" s="21" t="s">
        <v>38</v>
      </c>
      <c r="F65" s="34">
        <v>4.6900000000000004</v>
      </c>
      <c r="G65" s="98" t="s">
        <v>19</v>
      </c>
      <c r="H65" s="98">
        <v>3.59</v>
      </c>
      <c r="I65" s="98" t="s">
        <v>19</v>
      </c>
      <c r="J65" s="98" t="s">
        <v>19</v>
      </c>
    </row>
    <row r="66" spans="1:12" ht="12.75" x14ac:dyDescent="0.2">
      <c r="A66" s="93">
        <v>56</v>
      </c>
      <c r="B66" s="94" t="s">
        <v>154</v>
      </c>
      <c r="C66" s="94" t="s">
        <v>155</v>
      </c>
      <c r="D66" s="95" t="s">
        <v>151</v>
      </c>
      <c r="E66" s="96" t="s">
        <v>22</v>
      </c>
      <c r="F66" s="105">
        <v>4.7699999999999996</v>
      </c>
      <c r="G66" s="98">
        <v>4.97</v>
      </c>
      <c r="H66" s="98">
        <v>3.49</v>
      </c>
      <c r="I66" s="98">
        <v>3.81</v>
      </c>
      <c r="J66" s="98">
        <v>3.89</v>
      </c>
    </row>
    <row r="67" spans="1:12" ht="12.75" x14ac:dyDescent="0.2">
      <c r="A67" s="56">
        <v>57</v>
      </c>
      <c r="B67" s="19" t="s">
        <v>131</v>
      </c>
      <c r="C67" s="19" t="s">
        <v>156</v>
      </c>
      <c r="D67" s="20" t="s">
        <v>151</v>
      </c>
      <c r="E67" s="21" t="s">
        <v>133</v>
      </c>
      <c r="F67" s="105">
        <v>4.76</v>
      </c>
      <c r="G67" s="103" t="s">
        <v>19</v>
      </c>
      <c r="H67" s="103" t="s">
        <v>19</v>
      </c>
      <c r="I67" s="27">
        <v>3.57</v>
      </c>
      <c r="J67" s="102" t="s">
        <v>19</v>
      </c>
    </row>
    <row r="68" spans="1:12" ht="15.75" x14ac:dyDescent="0.2">
      <c r="A68" s="313" t="s">
        <v>157</v>
      </c>
      <c r="B68" s="314"/>
      <c r="C68" s="314"/>
      <c r="D68" s="314"/>
      <c r="E68" s="314"/>
      <c r="F68" s="42">
        <f>AVERAGE(F10:F39,F41:F67)</f>
        <v>4.7849122807017528</v>
      </c>
      <c r="G68" s="42">
        <f t="shared" ref="G68:J68" si="0">AVERAGE(G10:G39,G41:G67)</f>
        <v>4.8699999999999992</v>
      </c>
      <c r="H68" s="42">
        <f t="shared" si="0"/>
        <v>3.5317647058823538</v>
      </c>
      <c r="I68" s="42">
        <f t="shared" si="0"/>
        <v>3.7951351351351361</v>
      </c>
      <c r="J68" s="42">
        <f t="shared" si="0"/>
        <v>3.9022499999999996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9" max="16383" man="1"/>
  </rowBreaks>
  <colBreaks count="1" manualBreakCount="1">
    <brk id="10" max="1048575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82"/>
  <sheetViews>
    <sheetView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4.79</v>
      </c>
      <c r="G10" s="60">
        <v>4.79</v>
      </c>
      <c r="H10" s="60">
        <v>3.49</v>
      </c>
      <c r="I10" s="60">
        <v>3.78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4.79</v>
      </c>
      <c r="G11" s="60">
        <v>4.79</v>
      </c>
      <c r="H11" s="60">
        <v>3.49</v>
      </c>
      <c r="I11" s="60">
        <v>3.79</v>
      </c>
      <c r="J11" s="60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4.78</v>
      </c>
      <c r="G12" s="60">
        <v>4.99</v>
      </c>
      <c r="H12" s="60">
        <v>3.59</v>
      </c>
      <c r="I12" s="60">
        <v>3.89</v>
      </c>
      <c r="J12" s="61">
        <v>3.95</v>
      </c>
    </row>
    <row r="13" spans="1:13" ht="12.75" x14ac:dyDescent="0.2">
      <c r="A13" s="99">
        <v>4</v>
      </c>
      <c r="B13" s="19" t="s">
        <v>23</v>
      </c>
      <c r="C13" s="19" t="s">
        <v>24</v>
      </c>
      <c r="D13" s="20" t="s">
        <v>25</v>
      </c>
      <c r="E13" s="21" t="s">
        <v>26</v>
      </c>
      <c r="F13" s="97">
        <v>4.78</v>
      </c>
      <c r="G13" s="60" t="s">
        <v>19</v>
      </c>
      <c r="H13" s="60">
        <v>3.39</v>
      </c>
      <c r="I13" s="22">
        <v>3.54</v>
      </c>
      <c r="J13" s="113">
        <v>3.71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4.79</v>
      </c>
      <c r="G14" s="60">
        <v>4.99</v>
      </c>
      <c r="H14" s="60">
        <v>3.49</v>
      </c>
      <c r="I14" s="60" t="s">
        <v>19</v>
      </c>
      <c r="J14" s="62">
        <v>3.89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4.78</v>
      </c>
      <c r="G15" s="60">
        <v>4.78</v>
      </c>
      <c r="H15" s="60">
        <v>3.45</v>
      </c>
      <c r="I15" s="60">
        <v>3.79</v>
      </c>
      <c r="J15" s="62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4.79</v>
      </c>
      <c r="G16" s="60" t="s">
        <v>19</v>
      </c>
      <c r="H16" s="60">
        <v>3.55</v>
      </c>
      <c r="I16" s="60">
        <v>3.75</v>
      </c>
      <c r="J16" s="62">
        <v>3.85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>
        <v>4.78</v>
      </c>
      <c r="G17" s="60" t="s">
        <v>19</v>
      </c>
      <c r="H17" s="60">
        <v>3.49</v>
      </c>
      <c r="I17" s="60">
        <v>3.79</v>
      </c>
      <c r="J17" s="62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4.79</v>
      </c>
      <c r="G18" s="58" t="s">
        <v>19</v>
      </c>
      <c r="H18" s="63">
        <v>3.55</v>
      </c>
      <c r="I18" s="58">
        <v>3.75</v>
      </c>
      <c r="J18" s="58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4.79</v>
      </c>
      <c r="G19" s="64">
        <v>4.79</v>
      </c>
      <c r="H19" s="64">
        <v>3.79</v>
      </c>
      <c r="I19" s="64">
        <v>3.85</v>
      </c>
      <c r="J19" s="65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4.79</v>
      </c>
      <c r="G20" s="60">
        <v>4.9400000000000004</v>
      </c>
      <c r="H20" s="62">
        <v>3.49</v>
      </c>
      <c r="I20" s="60" t="s">
        <v>19</v>
      </c>
      <c r="J20" s="60">
        <v>3.99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4.79</v>
      </c>
      <c r="G21" s="62" t="s">
        <v>19</v>
      </c>
      <c r="H21" s="60">
        <v>3.55</v>
      </c>
      <c r="I21" s="60">
        <v>3.75</v>
      </c>
      <c r="J21" s="61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4.79</v>
      </c>
      <c r="G22" s="62">
        <v>4.8899999999999997</v>
      </c>
      <c r="H22" s="60">
        <v>3.45</v>
      </c>
      <c r="I22" s="60" t="s">
        <v>19</v>
      </c>
      <c r="J22" s="61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4.79</v>
      </c>
      <c r="G23" s="62">
        <v>4.8899999999999997</v>
      </c>
      <c r="H23" s="60">
        <v>3.49</v>
      </c>
      <c r="I23" s="60" t="s">
        <v>19</v>
      </c>
      <c r="J23" s="61">
        <v>3.99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4.79</v>
      </c>
      <c r="G24" s="60">
        <v>4.8899999999999997</v>
      </c>
      <c r="H24" s="60">
        <v>3.59</v>
      </c>
      <c r="I24" s="60">
        <v>3.89</v>
      </c>
      <c r="J24" s="60">
        <v>3.95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4.79</v>
      </c>
      <c r="G25" s="60">
        <v>4.79</v>
      </c>
      <c r="H25" s="60">
        <v>3.49</v>
      </c>
      <c r="I25" s="88">
        <v>3.89</v>
      </c>
      <c r="J25" s="60" t="s">
        <v>19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4.79</v>
      </c>
      <c r="G26" s="61" t="s">
        <v>19</v>
      </c>
      <c r="H26" s="60">
        <v>3.49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4.79</v>
      </c>
      <c r="G27" s="60">
        <v>4.99</v>
      </c>
      <c r="H27" s="60">
        <v>3.49</v>
      </c>
      <c r="I27" s="88" t="s">
        <v>19</v>
      </c>
      <c r="J27" s="60">
        <v>3.89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4.79</v>
      </c>
      <c r="G28" s="60">
        <v>4.8899999999999997</v>
      </c>
      <c r="H28" s="60">
        <v>3.45</v>
      </c>
      <c r="I28" s="88">
        <v>3.85</v>
      </c>
      <c r="J28" s="62">
        <v>3.95</v>
      </c>
      <c r="K28" s="87"/>
      <c r="L28" s="90"/>
      <c r="M28" s="87"/>
    </row>
    <row r="29" spans="1:13" ht="12.75" x14ac:dyDescent="0.2">
      <c r="A29" s="99">
        <v>20</v>
      </c>
      <c r="B29" s="94" t="s">
        <v>70</v>
      </c>
      <c r="C29" s="94" t="s">
        <v>71</v>
      </c>
      <c r="D29" s="95" t="s">
        <v>72</v>
      </c>
      <c r="E29" s="96" t="s">
        <v>18</v>
      </c>
      <c r="F29" s="98">
        <v>4.79</v>
      </c>
      <c r="G29" s="64">
        <v>4.79</v>
      </c>
      <c r="H29" s="64">
        <v>3.79</v>
      </c>
      <c r="I29" s="89" t="s">
        <v>19</v>
      </c>
      <c r="J29" s="62">
        <v>3.99</v>
      </c>
      <c r="K29" s="87"/>
      <c r="L29" s="87"/>
      <c r="M29" s="87"/>
    </row>
    <row r="30" spans="1:13" ht="12.75" x14ac:dyDescent="0.2">
      <c r="A30" s="99">
        <v>21</v>
      </c>
      <c r="B30" s="94" t="s">
        <v>73</v>
      </c>
      <c r="C30" s="94" t="s">
        <v>74</v>
      </c>
      <c r="D30" s="95" t="s">
        <v>62</v>
      </c>
      <c r="E30" s="95" t="s">
        <v>26</v>
      </c>
      <c r="F30" s="97">
        <v>4.79</v>
      </c>
      <c r="G30" s="60" t="s">
        <v>19</v>
      </c>
      <c r="H30" s="60">
        <v>3.75</v>
      </c>
      <c r="I30" s="91">
        <v>3.89</v>
      </c>
      <c r="J30" s="60"/>
      <c r="K30" s="87"/>
      <c r="L30" s="87"/>
      <c r="M30" s="87"/>
    </row>
    <row r="31" spans="1:13" ht="12.75" x14ac:dyDescent="0.2">
      <c r="A31" s="99">
        <v>22</v>
      </c>
      <c r="B31" s="94" t="s">
        <v>75</v>
      </c>
      <c r="C31" s="94" t="s">
        <v>76</v>
      </c>
      <c r="D31" s="95" t="s">
        <v>46</v>
      </c>
      <c r="E31" s="96" t="s">
        <v>22</v>
      </c>
      <c r="F31" s="97">
        <v>4.79</v>
      </c>
      <c r="G31" s="60">
        <v>4.79</v>
      </c>
      <c r="H31" s="60">
        <v>3.49</v>
      </c>
      <c r="I31" s="91">
        <v>3.79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57" t="s">
        <v>77</v>
      </c>
      <c r="C32" s="57" t="s">
        <v>78</v>
      </c>
      <c r="D32" s="58" t="s">
        <v>46</v>
      </c>
      <c r="E32" s="59" t="s">
        <v>26</v>
      </c>
      <c r="F32" s="60">
        <v>4.78</v>
      </c>
      <c r="G32" s="60">
        <v>4.88</v>
      </c>
      <c r="H32" s="60">
        <v>3.45</v>
      </c>
      <c r="I32" s="91">
        <v>3.85</v>
      </c>
      <c r="J32" s="60" t="s">
        <v>19</v>
      </c>
      <c r="K32" s="87"/>
      <c r="L32" s="87"/>
      <c r="M32" s="87"/>
    </row>
    <row r="33" spans="1:10" ht="12.75" x14ac:dyDescent="0.2">
      <c r="A33" s="99">
        <v>24</v>
      </c>
      <c r="B33" s="57" t="s">
        <v>79</v>
      </c>
      <c r="C33" s="57" t="s">
        <v>80</v>
      </c>
      <c r="D33" s="58" t="s">
        <v>81</v>
      </c>
      <c r="E33" s="59" t="s">
        <v>50</v>
      </c>
      <c r="F33" s="60">
        <v>4.79</v>
      </c>
      <c r="G33" s="60">
        <v>4.79</v>
      </c>
      <c r="H33" s="60">
        <v>3.44</v>
      </c>
      <c r="I33" s="60">
        <v>3.79</v>
      </c>
      <c r="J33" s="60">
        <v>3.89</v>
      </c>
    </row>
    <row r="34" spans="1:10" ht="12.75" x14ac:dyDescent="0.2">
      <c r="A34" s="99">
        <v>25</v>
      </c>
      <c r="B34" s="57" t="s">
        <v>82</v>
      </c>
      <c r="C34" s="57" t="s">
        <v>83</v>
      </c>
      <c r="D34" s="58" t="s">
        <v>84</v>
      </c>
      <c r="E34" s="59" t="s">
        <v>18</v>
      </c>
      <c r="F34" s="60">
        <v>4.79</v>
      </c>
      <c r="G34" s="60">
        <v>4.79</v>
      </c>
      <c r="H34" s="60">
        <v>3.44</v>
      </c>
      <c r="I34" s="60">
        <v>3.75</v>
      </c>
      <c r="J34" s="60">
        <v>3.79</v>
      </c>
    </row>
    <row r="35" spans="1:10" ht="12.75" x14ac:dyDescent="0.2">
      <c r="A35" s="99">
        <v>26</v>
      </c>
      <c r="B35" s="57" t="s">
        <v>85</v>
      </c>
      <c r="C35" s="57" t="s">
        <v>86</v>
      </c>
      <c r="D35" s="58" t="s">
        <v>84</v>
      </c>
      <c r="E35" s="59" t="s">
        <v>15</v>
      </c>
      <c r="F35" s="60">
        <v>4.79</v>
      </c>
      <c r="G35" s="60">
        <v>4.8899999999999997</v>
      </c>
      <c r="H35" s="60">
        <v>3.79</v>
      </c>
      <c r="I35" s="60" t="s">
        <v>19</v>
      </c>
      <c r="J35" s="60">
        <v>4.05</v>
      </c>
    </row>
    <row r="36" spans="1:10" ht="12.75" x14ac:dyDescent="0.2">
      <c r="A36" s="99">
        <v>27</v>
      </c>
      <c r="B36" s="57" t="s">
        <v>87</v>
      </c>
      <c r="C36" s="57" t="s">
        <v>88</v>
      </c>
      <c r="D36" s="58" t="s">
        <v>29</v>
      </c>
      <c r="E36" s="59" t="s">
        <v>22</v>
      </c>
      <c r="F36" s="60">
        <v>4.79</v>
      </c>
      <c r="G36" s="60">
        <v>4.8899999999999997</v>
      </c>
      <c r="H36" s="60">
        <v>3.49</v>
      </c>
      <c r="I36" s="60"/>
      <c r="J36" s="60">
        <v>3.89</v>
      </c>
    </row>
    <row r="37" spans="1:10" ht="42.75" customHeight="1" x14ac:dyDescent="0.2">
      <c r="A37" s="7" t="s">
        <v>2</v>
      </c>
      <c r="B37" s="7" t="s">
        <v>3</v>
      </c>
      <c r="C37" s="7" t="s">
        <v>4</v>
      </c>
      <c r="D37" s="7" t="s">
        <v>5</v>
      </c>
      <c r="E37" s="7" t="s">
        <v>6</v>
      </c>
      <c r="F37" s="7" t="s">
        <v>7</v>
      </c>
      <c r="G37" s="7" t="s">
        <v>8</v>
      </c>
      <c r="H37" s="7" t="s">
        <v>9</v>
      </c>
      <c r="I37" s="7" t="s">
        <v>10</v>
      </c>
      <c r="J37" s="7" t="s">
        <v>11</v>
      </c>
    </row>
    <row r="38" spans="1:10" ht="12.75" x14ac:dyDescent="0.2">
      <c r="A38" s="56">
        <v>28</v>
      </c>
      <c r="B38" s="66" t="s">
        <v>89</v>
      </c>
      <c r="C38" s="57" t="s">
        <v>90</v>
      </c>
      <c r="D38" s="58" t="s">
        <v>29</v>
      </c>
      <c r="E38" s="59" t="s">
        <v>50</v>
      </c>
      <c r="F38" s="67">
        <v>4.79</v>
      </c>
      <c r="G38" s="67">
        <v>4.8899999999999997</v>
      </c>
      <c r="H38" s="67">
        <v>3.49</v>
      </c>
      <c r="I38" s="67" t="s">
        <v>19</v>
      </c>
      <c r="J38" s="67">
        <v>3.79</v>
      </c>
    </row>
    <row r="39" spans="1:10" ht="12.75" x14ac:dyDescent="0.2">
      <c r="A39" s="56">
        <v>29</v>
      </c>
      <c r="B39" s="100" t="s">
        <v>91</v>
      </c>
      <c r="C39" s="94" t="s">
        <v>92</v>
      </c>
      <c r="D39" s="95" t="s">
        <v>29</v>
      </c>
      <c r="E39" s="96" t="s">
        <v>18</v>
      </c>
      <c r="F39" s="101">
        <v>4.79</v>
      </c>
      <c r="G39" s="101">
        <v>4.79</v>
      </c>
      <c r="H39" s="101">
        <v>3.49</v>
      </c>
      <c r="I39" s="101">
        <v>3.89</v>
      </c>
      <c r="J39" s="101">
        <v>3.99</v>
      </c>
    </row>
    <row r="40" spans="1:10" ht="12.75" x14ac:dyDescent="0.2">
      <c r="A40" s="56">
        <v>30</v>
      </c>
      <c r="B40" s="19" t="s">
        <v>93</v>
      </c>
      <c r="C40" s="19" t="s">
        <v>94</v>
      </c>
      <c r="D40" s="20" t="s">
        <v>95</v>
      </c>
      <c r="E40" s="20" t="s">
        <v>18</v>
      </c>
      <c r="F40" s="98">
        <v>4.7699999999999996</v>
      </c>
      <c r="G40" s="27">
        <v>4.7699999999999996</v>
      </c>
      <c r="H40" s="102">
        <v>3.59</v>
      </c>
      <c r="I40" s="98">
        <v>3.89</v>
      </c>
      <c r="J40" s="103" t="s">
        <v>19</v>
      </c>
    </row>
    <row r="41" spans="1:10" ht="12.75" x14ac:dyDescent="0.2">
      <c r="A41" s="56">
        <v>31</v>
      </c>
      <c r="B41" s="94" t="s">
        <v>96</v>
      </c>
      <c r="C41" s="94" t="s">
        <v>97</v>
      </c>
      <c r="D41" s="95" t="s">
        <v>95</v>
      </c>
      <c r="E41" s="95" t="s">
        <v>26</v>
      </c>
      <c r="F41" s="98">
        <v>4.79</v>
      </c>
      <c r="G41" s="98">
        <v>4.79</v>
      </c>
      <c r="H41" s="102" t="s">
        <v>19</v>
      </c>
      <c r="I41" s="98" t="s">
        <v>19</v>
      </c>
      <c r="J41" s="103">
        <v>3.92</v>
      </c>
    </row>
    <row r="42" spans="1:10" ht="12.75" x14ac:dyDescent="0.2">
      <c r="A42" s="56">
        <v>32</v>
      </c>
      <c r="B42" s="94" t="s">
        <v>98</v>
      </c>
      <c r="C42" s="94" t="s">
        <v>99</v>
      </c>
      <c r="D42" s="95" t="s">
        <v>95</v>
      </c>
      <c r="E42" s="96" t="s">
        <v>38</v>
      </c>
      <c r="F42" s="98">
        <v>4.7699999999999996</v>
      </c>
      <c r="G42" s="98">
        <v>4.99</v>
      </c>
      <c r="H42" s="98">
        <v>3.59</v>
      </c>
      <c r="I42" s="98">
        <v>3.89</v>
      </c>
      <c r="J42" s="98">
        <v>3.95</v>
      </c>
    </row>
    <row r="43" spans="1:10" ht="12.75" customHeight="1" x14ac:dyDescent="0.2">
      <c r="A43" s="56">
        <v>33</v>
      </c>
      <c r="B43" s="94" t="s">
        <v>100</v>
      </c>
      <c r="C43" s="94" t="s">
        <v>101</v>
      </c>
      <c r="D43" s="95" t="s">
        <v>102</v>
      </c>
      <c r="E43" s="96" t="s">
        <v>38</v>
      </c>
      <c r="F43" s="98">
        <v>4.79</v>
      </c>
      <c r="G43" s="98">
        <v>4.99</v>
      </c>
      <c r="H43" s="98">
        <v>3.79</v>
      </c>
      <c r="I43" s="98">
        <v>4.0999999999999996</v>
      </c>
      <c r="J43" s="98" t="s">
        <v>19</v>
      </c>
    </row>
    <row r="44" spans="1:10" ht="12.75" x14ac:dyDescent="0.2">
      <c r="A44" s="56">
        <v>34</v>
      </c>
      <c r="B44" s="94" t="s">
        <v>103</v>
      </c>
      <c r="C44" s="94" t="s">
        <v>104</v>
      </c>
      <c r="D44" s="104" t="s">
        <v>105</v>
      </c>
      <c r="E44" s="104" t="s">
        <v>38</v>
      </c>
      <c r="F44" s="105">
        <v>4.79</v>
      </c>
      <c r="G44" s="102" t="s">
        <v>19</v>
      </c>
      <c r="H44" s="98">
        <v>3.55</v>
      </c>
      <c r="I44" s="98">
        <v>3.79</v>
      </c>
      <c r="J44" s="102">
        <v>3.89</v>
      </c>
    </row>
    <row r="45" spans="1:10" ht="12.75" x14ac:dyDescent="0.2">
      <c r="A45" s="56">
        <v>35</v>
      </c>
      <c r="B45" s="94" t="s">
        <v>106</v>
      </c>
      <c r="C45" s="94" t="s">
        <v>107</v>
      </c>
      <c r="D45" s="104" t="s">
        <v>108</v>
      </c>
      <c r="E45" s="104" t="s">
        <v>22</v>
      </c>
      <c r="F45" s="105">
        <v>4.79</v>
      </c>
      <c r="G45" s="102">
        <v>4.99</v>
      </c>
      <c r="H45" s="98">
        <v>3.49</v>
      </c>
      <c r="I45" s="98">
        <v>3.89</v>
      </c>
      <c r="J45" s="102">
        <v>3.89</v>
      </c>
    </row>
    <row r="46" spans="1:10" ht="12.75" x14ac:dyDescent="0.2">
      <c r="A46" s="56">
        <v>36</v>
      </c>
      <c r="B46" s="94" t="s">
        <v>109</v>
      </c>
      <c r="C46" s="94" t="s">
        <v>110</v>
      </c>
      <c r="D46" s="104" t="s">
        <v>111</v>
      </c>
      <c r="E46" s="104" t="s">
        <v>18</v>
      </c>
      <c r="F46" s="106">
        <v>4.79</v>
      </c>
      <c r="G46" s="107">
        <v>4.8899999999999997</v>
      </c>
      <c r="H46" s="108">
        <v>3.59</v>
      </c>
      <c r="I46" s="109">
        <v>3.89</v>
      </c>
      <c r="J46" s="107">
        <v>3.95</v>
      </c>
    </row>
    <row r="47" spans="1:10" ht="12.75" x14ac:dyDescent="0.2">
      <c r="A47" s="56">
        <v>37</v>
      </c>
      <c r="B47" s="94" t="s">
        <v>112</v>
      </c>
      <c r="C47" s="94" t="s">
        <v>113</v>
      </c>
      <c r="D47" s="104" t="s">
        <v>114</v>
      </c>
      <c r="E47" s="104" t="s">
        <v>22</v>
      </c>
      <c r="F47" s="105">
        <v>4.79</v>
      </c>
      <c r="G47" s="98">
        <v>4.9400000000000004</v>
      </c>
      <c r="H47" s="98">
        <v>3.79</v>
      </c>
      <c r="I47" s="102" t="s">
        <v>19</v>
      </c>
      <c r="J47" s="102" t="s">
        <v>19</v>
      </c>
    </row>
    <row r="48" spans="1:10" ht="12.75" x14ac:dyDescent="0.2">
      <c r="A48" s="56">
        <v>38</v>
      </c>
      <c r="B48" s="94" t="s">
        <v>163</v>
      </c>
      <c r="C48" s="94" t="s">
        <v>164</v>
      </c>
      <c r="D48" s="95" t="s">
        <v>117</v>
      </c>
      <c r="E48" s="96" t="s">
        <v>18</v>
      </c>
      <c r="F48" s="105">
        <v>4.79</v>
      </c>
      <c r="G48" s="98">
        <v>4.79</v>
      </c>
      <c r="H48" s="98">
        <v>3.39</v>
      </c>
      <c r="I48" s="102" t="s">
        <v>19</v>
      </c>
      <c r="J48" s="98">
        <v>3.69</v>
      </c>
    </row>
    <row r="49" spans="1:10" ht="12.75" x14ac:dyDescent="0.2">
      <c r="A49" s="56">
        <v>39</v>
      </c>
      <c r="B49" s="94" t="s">
        <v>118</v>
      </c>
      <c r="C49" s="94" t="s">
        <v>119</v>
      </c>
      <c r="D49" s="95" t="s">
        <v>117</v>
      </c>
      <c r="E49" s="96" t="s">
        <v>22</v>
      </c>
      <c r="F49" s="105">
        <v>4.79</v>
      </c>
      <c r="G49" s="98">
        <v>4.99</v>
      </c>
      <c r="H49" s="102" t="s">
        <v>19</v>
      </c>
      <c r="I49" s="102">
        <v>3.99</v>
      </c>
      <c r="J49" s="98">
        <v>3.99</v>
      </c>
    </row>
    <row r="50" spans="1:10" ht="12.75" x14ac:dyDescent="0.2">
      <c r="A50" s="56">
        <v>40</v>
      </c>
      <c r="B50" s="94" t="s">
        <v>120</v>
      </c>
      <c r="C50" s="94" t="s">
        <v>121</v>
      </c>
      <c r="D50" s="95" t="s">
        <v>122</v>
      </c>
      <c r="E50" s="96" t="s">
        <v>18</v>
      </c>
      <c r="F50" s="105">
        <v>4.79</v>
      </c>
      <c r="G50" s="98">
        <v>4.8899999999999997</v>
      </c>
      <c r="H50" s="102">
        <v>3.39</v>
      </c>
      <c r="I50" s="102">
        <v>3.59</v>
      </c>
      <c r="J50" s="262">
        <v>3.79</v>
      </c>
    </row>
    <row r="51" spans="1:10" ht="12.75" x14ac:dyDescent="0.2">
      <c r="A51" s="56">
        <v>41</v>
      </c>
      <c r="B51" s="94" t="s">
        <v>123</v>
      </c>
      <c r="C51" s="94" t="s">
        <v>124</v>
      </c>
      <c r="D51" s="95" t="s">
        <v>122</v>
      </c>
      <c r="E51" s="96" t="s">
        <v>22</v>
      </c>
      <c r="F51" s="105">
        <v>4.74</v>
      </c>
      <c r="G51" s="103" t="s">
        <v>19</v>
      </c>
      <c r="H51" s="102">
        <v>3.49</v>
      </c>
      <c r="I51" s="102">
        <v>3.96</v>
      </c>
      <c r="J51" s="98">
        <v>3.96</v>
      </c>
    </row>
    <row r="52" spans="1:10" ht="12.75" x14ac:dyDescent="0.2">
      <c r="A52" s="56">
        <v>42</v>
      </c>
      <c r="B52" s="94" t="s">
        <v>125</v>
      </c>
      <c r="C52" s="94" t="s">
        <v>126</v>
      </c>
      <c r="D52" s="95" t="s">
        <v>122</v>
      </c>
      <c r="E52" s="96" t="s">
        <v>26</v>
      </c>
      <c r="F52" s="105">
        <v>4.74</v>
      </c>
      <c r="G52" s="98">
        <v>4.79</v>
      </c>
      <c r="H52" s="98">
        <v>3.48</v>
      </c>
      <c r="I52" s="102" t="s">
        <v>19</v>
      </c>
      <c r="J52" s="98">
        <v>3.87</v>
      </c>
    </row>
    <row r="53" spans="1:10" ht="12.75" x14ac:dyDescent="0.2">
      <c r="A53" s="56">
        <v>43</v>
      </c>
      <c r="B53" s="94" t="s">
        <v>127</v>
      </c>
      <c r="C53" s="94" t="s">
        <v>128</v>
      </c>
      <c r="D53" s="95" t="s">
        <v>122</v>
      </c>
      <c r="E53" s="96" t="s">
        <v>26</v>
      </c>
      <c r="F53" s="105">
        <v>4.74</v>
      </c>
      <c r="G53" s="98">
        <v>4.79</v>
      </c>
      <c r="H53" s="98" t="s">
        <v>19</v>
      </c>
      <c r="I53" s="102" t="s">
        <v>19</v>
      </c>
      <c r="J53" s="98">
        <v>3.95</v>
      </c>
    </row>
    <row r="54" spans="1:10" ht="12.75" x14ac:dyDescent="0.2">
      <c r="A54" s="56">
        <v>44</v>
      </c>
      <c r="B54" s="94" t="s">
        <v>131</v>
      </c>
      <c r="C54" s="94" t="s">
        <v>132</v>
      </c>
      <c r="D54" s="95" t="s">
        <v>122</v>
      </c>
      <c r="E54" s="96" t="s">
        <v>133</v>
      </c>
      <c r="F54" s="105">
        <v>4.74</v>
      </c>
      <c r="G54" s="102" t="s">
        <v>19</v>
      </c>
      <c r="H54" s="102" t="s">
        <v>19</v>
      </c>
      <c r="I54" s="98" t="s">
        <v>19</v>
      </c>
      <c r="J54" s="103" t="s">
        <v>19</v>
      </c>
    </row>
    <row r="55" spans="1:10" ht="12.75" x14ac:dyDescent="0.2">
      <c r="A55" s="56">
        <v>45</v>
      </c>
      <c r="B55" s="94" t="s">
        <v>134</v>
      </c>
      <c r="C55" s="94" t="s">
        <v>135</v>
      </c>
      <c r="D55" s="95" t="s">
        <v>136</v>
      </c>
      <c r="E55" s="96" t="s">
        <v>22</v>
      </c>
      <c r="F55" s="105">
        <v>4.79</v>
      </c>
      <c r="G55" s="98">
        <v>4.99</v>
      </c>
      <c r="H55" s="98">
        <v>3.49</v>
      </c>
      <c r="I55" s="98">
        <v>3.75</v>
      </c>
      <c r="J55" s="102">
        <v>3.85</v>
      </c>
    </row>
    <row r="56" spans="1:10" ht="12.75" x14ac:dyDescent="0.2">
      <c r="A56" s="56">
        <v>46</v>
      </c>
      <c r="B56" s="94" t="s">
        <v>137</v>
      </c>
      <c r="C56" s="94" t="s">
        <v>138</v>
      </c>
      <c r="D56" s="95" t="s">
        <v>139</v>
      </c>
      <c r="E56" s="96" t="s">
        <v>18</v>
      </c>
      <c r="F56" s="105">
        <v>4.78</v>
      </c>
      <c r="G56" s="98">
        <v>4.78</v>
      </c>
      <c r="H56" s="98">
        <v>3.49</v>
      </c>
      <c r="I56" s="98">
        <v>3.59</v>
      </c>
      <c r="J56" s="102" t="s">
        <v>19</v>
      </c>
    </row>
    <row r="57" spans="1:10" ht="12.75" x14ac:dyDescent="0.2">
      <c r="A57" s="56">
        <v>47</v>
      </c>
      <c r="B57" s="94" t="s">
        <v>140</v>
      </c>
      <c r="C57" s="94" t="s">
        <v>141</v>
      </c>
      <c r="D57" s="95" t="s">
        <v>25</v>
      </c>
      <c r="E57" s="96" t="s">
        <v>38</v>
      </c>
      <c r="F57" s="105">
        <v>4.79</v>
      </c>
      <c r="G57" s="98">
        <v>4.79</v>
      </c>
      <c r="H57" s="98">
        <v>3.49</v>
      </c>
      <c r="I57" s="98">
        <v>3.79</v>
      </c>
      <c r="J57" s="102" t="s">
        <v>19</v>
      </c>
    </row>
    <row r="58" spans="1:10" ht="12.75" x14ac:dyDescent="0.2">
      <c r="A58" s="56">
        <v>48</v>
      </c>
      <c r="B58" s="94" t="s">
        <v>142</v>
      </c>
      <c r="C58" s="94" t="s">
        <v>143</v>
      </c>
      <c r="D58" s="95" t="s">
        <v>25</v>
      </c>
      <c r="E58" s="96" t="s">
        <v>50</v>
      </c>
      <c r="F58" s="105">
        <v>4.79</v>
      </c>
      <c r="G58" s="98">
        <v>4.8899999999999997</v>
      </c>
      <c r="H58" s="98">
        <v>3.59</v>
      </c>
      <c r="I58" s="98">
        <v>3.79</v>
      </c>
      <c r="J58" s="102">
        <v>3.89</v>
      </c>
    </row>
    <row r="59" spans="1:10" ht="12.75" x14ac:dyDescent="0.2">
      <c r="A59" s="56">
        <v>49</v>
      </c>
      <c r="B59" s="110" t="s">
        <v>144</v>
      </c>
      <c r="C59" s="94" t="s">
        <v>145</v>
      </c>
      <c r="D59" s="111" t="s">
        <v>139</v>
      </c>
      <c r="E59" s="112" t="s">
        <v>26</v>
      </c>
      <c r="F59" s="105">
        <v>4.78</v>
      </c>
      <c r="G59" s="98">
        <v>4.88</v>
      </c>
      <c r="H59" s="98">
        <v>3.39</v>
      </c>
      <c r="I59" s="98">
        <v>3.59</v>
      </c>
      <c r="J59" s="102">
        <v>3.75</v>
      </c>
    </row>
    <row r="60" spans="1:10" ht="12.75" x14ac:dyDescent="0.2">
      <c r="A60" s="56">
        <v>50</v>
      </c>
      <c r="B60" s="19" t="s">
        <v>146</v>
      </c>
      <c r="C60" s="19" t="s">
        <v>147</v>
      </c>
      <c r="D60" s="20" t="s">
        <v>148</v>
      </c>
      <c r="E60" s="21" t="s">
        <v>133</v>
      </c>
      <c r="F60" s="105">
        <v>4.7699999999999996</v>
      </c>
      <c r="G60" s="27">
        <v>4.7699999999999996</v>
      </c>
      <c r="H60" s="27">
        <v>3.37</v>
      </c>
      <c r="I60" s="102" t="s">
        <v>19</v>
      </c>
      <c r="J60" s="102" t="s">
        <v>19</v>
      </c>
    </row>
    <row r="61" spans="1:10" ht="12.75" x14ac:dyDescent="0.2">
      <c r="A61" s="56">
        <v>51</v>
      </c>
      <c r="B61" s="110" t="s">
        <v>149</v>
      </c>
      <c r="C61" s="110" t="s">
        <v>150</v>
      </c>
      <c r="D61" s="111" t="s">
        <v>151</v>
      </c>
      <c r="E61" s="112" t="s">
        <v>18</v>
      </c>
      <c r="F61" s="105">
        <v>4.78</v>
      </c>
      <c r="G61" s="98">
        <v>4.84</v>
      </c>
      <c r="H61" s="98">
        <v>3.49</v>
      </c>
      <c r="I61" s="98">
        <v>3.81</v>
      </c>
      <c r="J61" s="102">
        <v>3.89</v>
      </c>
    </row>
    <row r="62" spans="1:10" ht="12.75" x14ac:dyDescent="0.2">
      <c r="A62" s="56">
        <v>52</v>
      </c>
      <c r="B62" s="19" t="s">
        <v>152</v>
      </c>
      <c r="C62" s="19" t="s">
        <v>153</v>
      </c>
      <c r="D62" s="20" t="s">
        <v>151</v>
      </c>
      <c r="E62" s="21" t="s">
        <v>38</v>
      </c>
      <c r="F62" s="34">
        <v>4.6900000000000004</v>
      </c>
      <c r="G62" s="98" t="s">
        <v>19</v>
      </c>
      <c r="H62" s="98">
        <v>3.59</v>
      </c>
      <c r="I62" s="98" t="s">
        <v>19</v>
      </c>
      <c r="J62" s="98">
        <v>3.99</v>
      </c>
    </row>
    <row r="63" spans="1:10" ht="12.75" x14ac:dyDescent="0.2">
      <c r="A63" s="56">
        <v>53</v>
      </c>
      <c r="B63" s="94" t="s">
        <v>154</v>
      </c>
      <c r="C63" s="94" t="s">
        <v>155</v>
      </c>
      <c r="D63" s="95" t="s">
        <v>151</v>
      </c>
      <c r="E63" s="96" t="s">
        <v>22</v>
      </c>
      <c r="F63" s="105">
        <v>4.7699999999999996</v>
      </c>
      <c r="G63" s="98">
        <v>4.8899999999999997</v>
      </c>
      <c r="H63" s="98">
        <v>3.49</v>
      </c>
      <c r="I63" s="98">
        <v>3.81</v>
      </c>
      <c r="J63" s="98">
        <v>3.89</v>
      </c>
    </row>
    <row r="64" spans="1:10" ht="12.75" x14ac:dyDescent="0.2">
      <c r="A64" s="56">
        <v>54</v>
      </c>
      <c r="B64" s="57" t="s">
        <v>131</v>
      </c>
      <c r="C64" s="57" t="s">
        <v>156</v>
      </c>
      <c r="D64" s="58" t="s">
        <v>151</v>
      </c>
      <c r="E64" s="59" t="s">
        <v>133</v>
      </c>
      <c r="F64" s="105">
        <v>4.76</v>
      </c>
      <c r="G64" s="103" t="s">
        <v>19</v>
      </c>
      <c r="H64" s="103" t="s">
        <v>19</v>
      </c>
      <c r="I64" s="64">
        <v>3.57</v>
      </c>
      <c r="J64" s="102" t="s">
        <v>19</v>
      </c>
    </row>
    <row r="65" spans="1:12" ht="15.75" x14ac:dyDescent="0.2">
      <c r="A65" s="313" t="s">
        <v>157</v>
      </c>
      <c r="B65" s="314"/>
      <c r="C65" s="314"/>
      <c r="D65" s="314"/>
      <c r="E65" s="314"/>
      <c r="F65" s="42">
        <f>AVERAGE(F10:F36,F38:F64)</f>
        <v>4.780925925925926</v>
      </c>
      <c r="G65" s="42">
        <f>AVERAGE(G10:G36,G38:G64)</f>
        <v>4.8654761904761896</v>
      </c>
      <c r="H65" s="42">
        <f>AVERAGE(H10:H36,H38:H64)</f>
        <v>3.5289795918367357</v>
      </c>
      <c r="I65" s="42">
        <f>AVERAGE(I10:I36,I38:I64)</f>
        <v>3.8029729729729733</v>
      </c>
      <c r="J65" s="42">
        <f>AVERAGE(J10:J36,J38:J64)</f>
        <v>3.8986486486486487</v>
      </c>
    </row>
    <row r="66" spans="1:12" ht="12.75" x14ac:dyDescent="0.2">
      <c r="A66" s="315" t="s">
        <v>158</v>
      </c>
      <c r="B66" s="316"/>
      <c r="C66" s="43"/>
      <c r="D66" s="44"/>
      <c r="E66" s="44"/>
      <c r="F66" s="44"/>
      <c r="G66" s="317" t="s">
        <v>159</v>
      </c>
      <c r="H66" s="317"/>
      <c r="I66" s="317"/>
      <c r="J66" s="318"/>
    </row>
    <row r="67" spans="1:12" ht="12.75" x14ac:dyDescent="0.2">
      <c r="A67" s="45"/>
      <c r="B67" s="46"/>
      <c r="C67" s="47"/>
      <c r="D67" s="48"/>
      <c r="E67" s="48"/>
      <c r="F67" s="48"/>
      <c r="G67" s="48"/>
      <c r="H67" s="49"/>
      <c r="I67" s="50"/>
      <c r="J67" s="51"/>
    </row>
    <row r="68" spans="1:12" s="4" customFormat="1" ht="12.75" x14ac:dyDescent="0.2">
      <c r="A68"/>
      <c r="B68" s="2"/>
      <c r="C68" s="2"/>
      <c r="F68" s="52"/>
      <c r="G68" s="52"/>
      <c r="H68" s="52"/>
      <c r="I68" s="52"/>
      <c r="J68" s="52"/>
      <c r="K68"/>
    </row>
    <row r="69" spans="1:12" s="4" customFormat="1" ht="12.75" x14ac:dyDescent="0.2">
      <c r="A69"/>
      <c r="B69" s="2"/>
      <c r="C69" s="2"/>
      <c r="K69"/>
    </row>
    <row r="70" spans="1:12" s="4" customFormat="1" ht="12.75" x14ac:dyDescent="0.2">
      <c r="A70"/>
      <c r="B70" s="2"/>
      <c r="C70" s="2"/>
      <c r="J70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53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20.45" customHeight="1" x14ac:dyDescent="0.25">
      <c r="A75"/>
      <c r="B75" s="2"/>
      <c r="C75" s="54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D77"/>
      <c r="E77" s="2"/>
      <c r="F77" s="2"/>
      <c r="J77"/>
      <c r="K77"/>
      <c r="L77" s="4" t="s">
        <v>0</v>
      </c>
    </row>
    <row r="78" spans="1:12" s="4" customFormat="1" ht="20.45" customHeight="1" x14ac:dyDescent="0.2">
      <c r="K78"/>
    </row>
    <row r="79" spans="1:12" s="4" customFormat="1" ht="20.45" customHeight="1" x14ac:dyDescent="0.2">
      <c r="E79" s="55"/>
      <c r="F79" s="2"/>
      <c r="G79"/>
      <c r="J79"/>
      <c r="K79"/>
    </row>
    <row r="80" spans="1:12" ht="20.45" customHeight="1" x14ac:dyDescent="0.2">
      <c r="C80"/>
      <c r="D80"/>
      <c r="E80"/>
      <c r="F80"/>
      <c r="H80"/>
      <c r="I80"/>
    </row>
    <row r="81" customFormat="1" ht="20.45" customHeight="1" x14ac:dyDescent="0.2"/>
    <row r="82" customFormat="1" ht="20.45" customHeight="1" x14ac:dyDescent="0.2"/>
  </sheetData>
  <sheetProtection selectLockedCells="1" selectUnlockedCells="1"/>
  <mergeCells count="5">
    <mergeCell ref="A6:J6"/>
    <mergeCell ref="A8:J8"/>
    <mergeCell ref="A65:E65"/>
    <mergeCell ref="A66:B66"/>
    <mergeCell ref="G66:J66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6" max="16383" man="1"/>
  </rowBreaks>
  <colBreaks count="1" manualBreakCount="1">
    <brk id="10" max="1048575" man="1"/>
  </colBreak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83"/>
  <sheetViews>
    <sheetView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4.74</v>
      </c>
      <c r="G10" s="60">
        <v>4.74</v>
      </c>
      <c r="H10" s="60">
        <v>3.49</v>
      </c>
      <c r="I10" s="60">
        <v>3.79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4.75</v>
      </c>
      <c r="G11" s="97" t="s">
        <v>19</v>
      </c>
      <c r="H11" s="97" t="s">
        <v>19</v>
      </c>
      <c r="I11" s="97">
        <v>3.79</v>
      </c>
      <c r="J11" s="97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4.6900000000000004</v>
      </c>
      <c r="G12" s="97">
        <v>4.79</v>
      </c>
      <c r="H12" s="97">
        <v>3.49</v>
      </c>
      <c r="I12" s="97">
        <v>3.79</v>
      </c>
      <c r="J12" s="114">
        <v>3.89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4.6900000000000004</v>
      </c>
      <c r="G13" s="97" t="s">
        <v>19</v>
      </c>
      <c r="H13" s="97">
        <v>3.39</v>
      </c>
      <c r="I13" s="97">
        <v>3.54</v>
      </c>
      <c r="J13" s="115">
        <v>3.71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4.6900000000000004</v>
      </c>
      <c r="G14" s="97">
        <v>4.9400000000000004</v>
      </c>
      <c r="H14" s="97">
        <v>3.49</v>
      </c>
      <c r="I14" s="97" t="s">
        <v>19</v>
      </c>
      <c r="J14" s="115">
        <v>3.75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4.6900000000000004</v>
      </c>
      <c r="G15" s="97">
        <v>4.72</v>
      </c>
      <c r="H15" s="97">
        <v>3.44</v>
      </c>
      <c r="I15" s="97">
        <v>3.69</v>
      </c>
      <c r="J15" s="115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4.6900000000000004</v>
      </c>
      <c r="G16" s="97" t="s">
        <v>19</v>
      </c>
      <c r="H16" s="97">
        <v>3.49</v>
      </c>
      <c r="I16" s="97">
        <v>3.65</v>
      </c>
      <c r="J16" s="115">
        <v>3.75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>
        <v>4.68</v>
      </c>
      <c r="G17" s="97">
        <v>4.76</v>
      </c>
      <c r="H17" s="97">
        <v>3.49</v>
      </c>
      <c r="I17" s="97">
        <v>3.79</v>
      </c>
      <c r="J17" s="115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4.6900000000000004</v>
      </c>
      <c r="G18" s="95" t="s">
        <v>19</v>
      </c>
      <c r="H18" s="116">
        <v>3.48</v>
      </c>
      <c r="I18" s="95">
        <v>3.65</v>
      </c>
      <c r="J18" s="95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4.6900000000000004</v>
      </c>
      <c r="G19" s="98">
        <v>4.79</v>
      </c>
      <c r="H19" s="98">
        <v>3.79</v>
      </c>
      <c r="I19" s="98">
        <v>3.85</v>
      </c>
      <c r="J19" s="102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4.6900000000000004</v>
      </c>
      <c r="G20" s="97">
        <v>4.84</v>
      </c>
      <c r="H20" s="115">
        <v>3.49</v>
      </c>
      <c r="I20" s="97" t="s">
        <v>19</v>
      </c>
      <c r="J20" s="97">
        <v>3.94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4.6900000000000004</v>
      </c>
      <c r="G21" s="115" t="s">
        <v>19</v>
      </c>
      <c r="H21" s="97">
        <v>3.45</v>
      </c>
      <c r="I21" s="97">
        <v>3.65</v>
      </c>
      <c r="J21" s="114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4.6900000000000004</v>
      </c>
      <c r="G22" s="115">
        <v>4.79</v>
      </c>
      <c r="H22" s="97">
        <v>3.45</v>
      </c>
      <c r="I22" s="97" t="s">
        <v>19</v>
      </c>
      <c r="J22" s="114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4.6900000000000004</v>
      </c>
      <c r="G23" s="115">
        <v>4.84</v>
      </c>
      <c r="H23" s="97">
        <v>3.45</v>
      </c>
      <c r="I23" s="97">
        <v>3.85</v>
      </c>
      <c r="J23" s="114">
        <v>3.9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4.6900000000000004</v>
      </c>
      <c r="G24" s="97">
        <v>4.79</v>
      </c>
      <c r="H24" s="97">
        <v>3.49</v>
      </c>
      <c r="I24" s="97">
        <v>3.79</v>
      </c>
      <c r="J24" s="97">
        <v>3.89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4.74</v>
      </c>
      <c r="G25" s="60">
        <v>4.74</v>
      </c>
      <c r="H25" s="60">
        <v>3.49</v>
      </c>
      <c r="I25" s="88">
        <v>3.89</v>
      </c>
      <c r="J25" s="60">
        <v>3.85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4.74</v>
      </c>
      <c r="G26" s="61">
        <v>4.74</v>
      </c>
      <c r="H26" s="60">
        <v>3.49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4.6900000000000004</v>
      </c>
      <c r="G27" s="60">
        <v>4.8899999999999997</v>
      </c>
      <c r="H27" s="60">
        <v>3.45</v>
      </c>
      <c r="I27" s="88" t="s">
        <v>19</v>
      </c>
      <c r="J27" s="60">
        <v>3.75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4.6900000000000004</v>
      </c>
      <c r="G28" s="60">
        <v>4.79</v>
      </c>
      <c r="H28" s="60">
        <v>3.45</v>
      </c>
      <c r="I28" s="88">
        <v>3.85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68</v>
      </c>
      <c r="C29" s="57" t="s">
        <v>69</v>
      </c>
      <c r="D29" s="58" t="s">
        <v>65</v>
      </c>
      <c r="E29" s="59" t="s">
        <v>38</v>
      </c>
      <c r="F29" s="97">
        <v>4.6900000000000004</v>
      </c>
      <c r="G29" s="60">
        <v>4.79</v>
      </c>
      <c r="H29" s="60">
        <v>3.49</v>
      </c>
      <c r="I29" s="60">
        <v>3.79</v>
      </c>
      <c r="J29" s="62">
        <v>3.89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4.6900000000000004</v>
      </c>
      <c r="G30" s="121">
        <v>4.6900000000000004</v>
      </c>
      <c r="H30" s="121">
        <v>3.79</v>
      </c>
      <c r="I30" s="122" t="s">
        <v>19</v>
      </c>
      <c r="J30" s="123">
        <v>3.99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4.79</v>
      </c>
      <c r="G31" s="60" t="s">
        <v>19</v>
      </c>
      <c r="H31" s="60">
        <v>3.75</v>
      </c>
      <c r="I31" s="91">
        <v>3.89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4.6900000000000004</v>
      </c>
      <c r="G32" s="60">
        <v>4.6900000000000004</v>
      </c>
      <c r="H32" s="60">
        <v>3.49</v>
      </c>
      <c r="I32" s="91">
        <v>3.79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4.74</v>
      </c>
      <c r="G33" s="60">
        <v>4.84</v>
      </c>
      <c r="H33" s="60">
        <v>3.45</v>
      </c>
      <c r="I33" s="91">
        <v>3.85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4.6900000000000004</v>
      </c>
      <c r="G34" s="60">
        <v>4.79</v>
      </c>
      <c r="H34" s="60">
        <v>3.44</v>
      </c>
      <c r="I34" s="60">
        <v>3.75</v>
      </c>
      <c r="J34" s="60">
        <v>3.79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4.74</v>
      </c>
      <c r="G35" s="60">
        <v>4.74</v>
      </c>
      <c r="H35" s="60">
        <v>3.44</v>
      </c>
      <c r="I35" s="60">
        <v>3.75</v>
      </c>
      <c r="J35" s="60">
        <v>3.79</v>
      </c>
    </row>
    <row r="36" spans="1:13" ht="12.75" x14ac:dyDescent="0.2">
      <c r="A36" s="99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4.74</v>
      </c>
      <c r="G36" s="60">
        <v>4.8899999999999997</v>
      </c>
      <c r="H36" s="60">
        <v>3.79</v>
      </c>
      <c r="I36" s="60" t="s">
        <v>19</v>
      </c>
      <c r="J36" s="60">
        <v>4.05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4.6900000000000004</v>
      </c>
      <c r="G37" s="60">
        <v>4.8899999999999997</v>
      </c>
      <c r="H37" s="60">
        <v>3.49</v>
      </c>
      <c r="I37" s="60" t="s">
        <v>19</v>
      </c>
      <c r="J37" s="60">
        <v>3.75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56">
        <v>29</v>
      </c>
      <c r="B39" s="66" t="s">
        <v>89</v>
      </c>
      <c r="C39" s="57" t="s">
        <v>90</v>
      </c>
      <c r="D39" s="58" t="s">
        <v>29</v>
      </c>
      <c r="E39" s="59" t="s">
        <v>50</v>
      </c>
      <c r="F39" s="67">
        <v>4.74</v>
      </c>
      <c r="G39" s="67">
        <v>4.84</v>
      </c>
      <c r="H39" s="67">
        <v>3.49</v>
      </c>
      <c r="I39" s="67" t="s">
        <v>19</v>
      </c>
      <c r="J39" s="67">
        <v>3.79</v>
      </c>
    </row>
    <row r="40" spans="1:13" ht="12.75" x14ac:dyDescent="0.2">
      <c r="A40" s="56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101">
        <v>4.74</v>
      </c>
      <c r="G40" s="101">
        <v>4.74</v>
      </c>
      <c r="H40" s="101">
        <v>3.49</v>
      </c>
      <c r="I40" s="101">
        <v>3.89</v>
      </c>
      <c r="J40" s="101">
        <v>3.99</v>
      </c>
    </row>
    <row r="41" spans="1:13" ht="12.75" x14ac:dyDescent="0.2">
      <c r="A41" s="56">
        <v>31</v>
      </c>
      <c r="B41" s="94" t="s">
        <v>93</v>
      </c>
      <c r="C41" s="94" t="s">
        <v>94</v>
      </c>
      <c r="D41" s="95" t="s">
        <v>95</v>
      </c>
      <c r="E41" s="95" t="s">
        <v>18</v>
      </c>
      <c r="F41" s="98">
        <v>4.7699999999999996</v>
      </c>
      <c r="G41" s="98">
        <v>4.7699999999999996</v>
      </c>
      <c r="H41" s="102">
        <v>3.59</v>
      </c>
      <c r="I41" s="98">
        <v>3.89</v>
      </c>
      <c r="J41" s="103" t="s">
        <v>19</v>
      </c>
    </row>
    <row r="42" spans="1:13" ht="12.75" x14ac:dyDescent="0.2">
      <c r="A42" s="56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98">
        <v>4.6900000000000004</v>
      </c>
      <c r="G42" s="98">
        <v>4.7699999999999996</v>
      </c>
      <c r="H42" s="102" t="s">
        <v>19</v>
      </c>
      <c r="I42" s="98" t="s">
        <v>19</v>
      </c>
      <c r="J42" s="103">
        <v>3.87</v>
      </c>
    </row>
    <row r="43" spans="1:13" ht="12.75" x14ac:dyDescent="0.2">
      <c r="A43" s="56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98">
        <v>4.6900000000000004</v>
      </c>
      <c r="G43" s="98">
        <v>4.79</v>
      </c>
      <c r="H43" s="98">
        <v>3.49</v>
      </c>
      <c r="I43" s="98">
        <v>3.79</v>
      </c>
      <c r="J43" s="98">
        <v>3.89</v>
      </c>
    </row>
    <row r="44" spans="1:13" ht="12.75" customHeight="1" x14ac:dyDescent="0.2">
      <c r="A44" s="56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4.74</v>
      </c>
      <c r="G44" s="98">
        <v>4.84</v>
      </c>
      <c r="H44" s="98">
        <v>3.79</v>
      </c>
      <c r="I44" s="98" t="s">
        <v>19</v>
      </c>
      <c r="J44" s="98">
        <v>4.0999999999999996</v>
      </c>
    </row>
    <row r="45" spans="1:13" ht="12.75" x14ac:dyDescent="0.2">
      <c r="A45" s="56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4.74</v>
      </c>
      <c r="G45" s="102" t="s">
        <v>19</v>
      </c>
      <c r="H45" s="98">
        <v>3.48</v>
      </c>
      <c r="I45" s="98">
        <v>3.65</v>
      </c>
      <c r="J45" s="102">
        <v>3.75</v>
      </c>
    </row>
    <row r="46" spans="1:13" ht="12.75" x14ac:dyDescent="0.2">
      <c r="A46" s="56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4.6900000000000004</v>
      </c>
      <c r="G46" s="102">
        <v>4.8899999999999997</v>
      </c>
      <c r="H46" s="98">
        <v>3.49</v>
      </c>
      <c r="I46" s="98" t="s">
        <v>19</v>
      </c>
      <c r="J46" s="102">
        <v>3.75</v>
      </c>
    </row>
    <row r="47" spans="1:13" ht="12.75" x14ac:dyDescent="0.2">
      <c r="A47" s="56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4.6900000000000004</v>
      </c>
      <c r="G47" s="107">
        <v>4.79</v>
      </c>
      <c r="H47" s="108">
        <v>3.49</v>
      </c>
      <c r="I47" s="109">
        <v>3.79</v>
      </c>
      <c r="J47" s="107">
        <v>3.89</v>
      </c>
    </row>
    <row r="48" spans="1:13" ht="12.75" x14ac:dyDescent="0.2">
      <c r="A48" s="56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4.74</v>
      </c>
      <c r="G48" s="98">
        <v>4.8899999999999997</v>
      </c>
      <c r="H48" s="98">
        <v>3.79</v>
      </c>
      <c r="I48" s="102" t="s">
        <v>19</v>
      </c>
      <c r="J48" s="102" t="s">
        <v>19</v>
      </c>
    </row>
    <row r="49" spans="1:10" ht="12.75" x14ac:dyDescent="0.2">
      <c r="A49" s="56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105">
        <v>4.6900000000000004</v>
      </c>
      <c r="G49" s="98">
        <v>4.6900000000000004</v>
      </c>
      <c r="H49" s="98">
        <v>3.39</v>
      </c>
      <c r="I49" s="102" t="s">
        <v>19</v>
      </c>
      <c r="J49" s="27">
        <v>3.69</v>
      </c>
    </row>
    <row r="50" spans="1:10" ht="12.75" x14ac:dyDescent="0.2">
      <c r="A50" s="56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4.74</v>
      </c>
      <c r="G50" s="98">
        <v>4.9400000000000004</v>
      </c>
      <c r="H50" s="102" t="s">
        <v>19</v>
      </c>
      <c r="I50" s="102" t="s">
        <v>19</v>
      </c>
      <c r="J50" s="262">
        <v>3.99</v>
      </c>
    </row>
    <row r="51" spans="1:10" ht="12.75" x14ac:dyDescent="0.2">
      <c r="A51" s="56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4.6900000000000004</v>
      </c>
      <c r="G51" s="98">
        <v>4.79</v>
      </c>
      <c r="H51" s="102">
        <v>3.39</v>
      </c>
      <c r="I51" s="102">
        <v>3.59</v>
      </c>
      <c r="J51" s="98">
        <v>3.79</v>
      </c>
    </row>
    <row r="52" spans="1:10" ht="12.75" x14ac:dyDescent="0.2">
      <c r="A52" s="56">
        <v>42</v>
      </c>
      <c r="B52" s="19" t="s">
        <v>123</v>
      </c>
      <c r="C52" s="19" t="s">
        <v>124</v>
      </c>
      <c r="D52" s="20" t="s">
        <v>122</v>
      </c>
      <c r="E52" s="21" t="s">
        <v>22</v>
      </c>
      <c r="F52" s="34">
        <v>4.67</v>
      </c>
      <c r="G52" s="103" t="s">
        <v>19</v>
      </c>
      <c r="H52" s="102">
        <v>3.49</v>
      </c>
      <c r="I52" s="102" t="s">
        <v>19</v>
      </c>
      <c r="J52" s="98">
        <v>3.96</v>
      </c>
    </row>
    <row r="53" spans="1:10" ht="12.75" x14ac:dyDescent="0.2">
      <c r="A53" s="56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4.67</v>
      </c>
      <c r="G53" s="27">
        <v>4.67</v>
      </c>
      <c r="H53" s="98">
        <v>3.48</v>
      </c>
      <c r="I53" s="102" t="s">
        <v>19</v>
      </c>
      <c r="J53" s="98" t="s">
        <v>19</v>
      </c>
    </row>
    <row r="54" spans="1:10" ht="12.75" x14ac:dyDescent="0.2">
      <c r="A54" s="56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4.67</v>
      </c>
      <c r="G54" s="98">
        <v>4.7699999999999996</v>
      </c>
      <c r="H54" s="98">
        <v>3.39</v>
      </c>
      <c r="I54" s="102" t="s">
        <v>19</v>
      </c>
      <c r="J54" s="98">
        <v>3.95</v>
      </c>
    </row>
    <row r="55" spans="1:10" ht="12.75" x14ac:dyDescent="0.2">
      <c r="A55" s="56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4.67</v>
      </c>
      <c r="G55" s="102" t="s">
        <v>19</v>
      </c>
      <c r="H55" s="102" t="s">
        <v>19</v>
      </c>
      <c r="I55" s="98" t="s">
        <v>19</v>
      </c>
      <c r="J55" s="103" t="s">
        <v>19</v>
      </c>
    </row>
    <row r="56" spans="1:10" ht="12.75" x14ac:dyDescent="0.2">
      <c r="A56" s="56">
        <v>46</v>
      </c>
      <c r="B56" s="94" t="s">
        <v>134</v>
      </c>
      <c r="C56" s="94" t="s">
        <v>135</v>
      </c>
      <c r="D56" s="95" t="s">
        <v>136</v>
      </c>
      <c r="E56" s="96" t="s">
        <v>22</v>
      </c>
      <c r="F56" s="105">
        <v>4.6900000000000004</v>
      </c>
      <c r="G56" s="98">
        <v>4.8899999999999997</v>
      </c>
      <c r="H56" s="98">
        <v>3.49</v>
      </c>
      <c r="I56" s="98">
        <v>3.69</v>
      </c>
      <c r="J56" s="102">
        <v>3.79</v>
      </c>
    </row>
    <row r="57" spans="1:10" ht="12.75" x14ac:dyDescent="0.2">
      <c r="A57" s="56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4.6900000000000004</v>
      </c>
      <c r="G57" s="98">
        <v>4.6900000000000004</v>
      </c>
      <c r="H57" s="98">
        <v>3.49</v>
      </c>
      <c r="I57" s="98">
        <v>3.59</v>
      </c>
      <c r="J57" s="102" t="s">
        <v>19</v>
      </c>
    </row>
    <row r="58" spans="1:10" ht="12.75" x14ac:dyDescent="0.2">
      <c r="A58" s="56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4.6900000000000004</v>
      </c>
      <c r="G58" s="98">
        <v>4.6900000000000004</v>
      </c>
      <c r="H58" s="98">
        <v>3.49</v>
      </c>
      <c r="I58" s="98">
        <v>3.69</v>
      </c>
      <c r="J58" s="102" t="s">
        <v>19</v>
      </c>
    </row>
    <row r="59" spans="1:10" ht="12.75" x14ac:dyDescent="0.2">
      <c r="A59" s="56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4.74</v>
      </c>
      <c r="G59" s="98">
        <v>4.84</v>
      </c>
      <c r="H59" s="98">
        <v>3.59</v>
      </c>
      <c r="I59" s="98">
        <v>3.79</v>
      </c>
      <c r="J59" s="102">
        <v>3.89</v>
      </c>
    </row>
    <row r="60" spans="1:10" ht="12.75" x14ac:dyDescent="0.2">
      <c r="A60" s="56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4.6900000000000004</v>
      </c>
      <c r="G60" s="98">
        <v>4.79</v>
      </c>
      <c r="H60" s="98">
        <v>3.39</v>
      </c>
      <c r="I60" s="98">
        <v>3.54</v>
      </c>
      <c r="J60" s="102">
        <v>3.71</v>
      </c>
    </row>
    <row r="61" spans="1:10" ht="12.75" x14ac:dyDescent="0.2">
      <c r="A61" s="56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4.67</v>
      </c>
      <c r="G61" s="27">
        <v>4.67</v>
      </c>
      <c r="H61" s="27">
        <v>3.37</v>
      </c>
      <c r="I61" s="102" t="s">
        <v>19</v>
      </c>
      <c r="J61" s="102" t="s">
        <v>19</v>
      </c>
    </row>
    <row r="62" spans="1:10" ht="12.75" x14ac:dyDescent="0.2">
      <c r="A62" s="56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4.6900000000000004</v>
      </c>
      <c r="G62" s="98">
        <v>4.75</v>
      </c>
      <c r="H62" s="98">
        <v>3.49</v>
      </c>
      <c r="I62" s="98">
        <v>3.81</v>
      </c>
      <c r="J62" s="102">
        <v>3.89</v>
      </c>
    </row>
    <row r="63" spans="1:10" ht="12.75" x14ac:dyDescent="0.2">
      <c r="A63" s="56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4.6900000000000004</v>
      </c>
      <c r="G63" s="98" t="s">
        <v>19</v>
      </c>
      <c r="H63" s="98">
        <v>3.49</v>
      </c>
      <c r="I63" s="98" t="s">
        <v>19</v>
      </c>
      <c r="J63" s="98">
        <v>3.99</v>
      </c>
    </row>
    <row r="64" spans="1:10" ht="12.75" x14ac:dyDescent="0.2">
      <c r="A64" s="56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4.6900000000000004</v>
      </c>
      <c r="G64" s="98">
        <v>4.8899999999999997</v>
      </c>
      <c r="H64" s="98">
        <v>3.49</v>
      </c>
      <c r="I64" s="98">
        <v>3.81</v>
      </c>
      <c r="J64" s="98">
        <v>3.89</v>
      </c>
    </row>
    <row r="65" spans="1:12" ht="12.75" x14ac:dyDescent="0.2">
      <c r="A65" s="56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4.67</v>
      </c>
      <c r="G65" s="103" t="s">
        <v>19</v>
      </c>
      <c r="H65" s="103" t="s">
        <v>19</v>
      </c>
      <c r="I65" s="27">
        <v>3.52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4.7038181818181801</v>
      </c>
      <c r="G66" s="42">
        <f>AVERAGE(G10:G37,G39:G65)</f>
        <v>4.7924999999999978</v>
      </c>
      <c r="H66" s="42">
        <f>AVERAGE(H10:H37,H39:H65)</f>
        <v>3.5084000000000004</v>
      </c>
      <c r="I66" s="42">
        <f>AVERAGE(I10:I37,I39:I65)</f>
        <v>3.7480000000000011</v>
      </c>
      <c r="J66" s="42">
        <f>AVERAGE(J10:J37,J39:J65)</f>
        <v>3.8642105263157895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83"/>
  <sheetViews>
    <sheetView topLeftCell="A4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172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4.6900000000000004</v>
      </c>
      <c r="G10" s="60">
        <v>4.6900000000000004</v>
      </c>
      <c r="H10" s="60">
        <v>3.49</v>
      </c>
      <c r="I10" s="60">
        <v>3.79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4.6900000000000004</v>
      </c>
      <c r="G11" s="97">
        <v>4.6900000000000004</v>
      </c>
      <c r="H11" s="97">
        <v>3.59</v>
      </c>
      <c r="I11" s="97">
        <v>3.79</v>
      </c>
      <c r="J11" s="97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4.6900000000000004</v>
      </c>
      <c r="G12" s="97">
        <v>4.6900000000000004</v>
      </c>
      <c r="H12" s="97">
        <v>3.59</v>
      </c>
      <c r="I12" s="97">
        <v>3.79</v>
      </c>
      <c r="J12" s="114">
        <v>3.89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4.6900000000000004</v>
      </c>
      <c r="G13" s="97" t="s">
        <v>19</v>
      </c>
      <c r="H13" s="97">
        <v>3.39</v>
      </c>
      <c r="I13" s="97">
        <v>3.54</v>
      </c>
      <c r="J13" s="115">
        <v>3.71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4.6920000000000002</v>
      </c>
      <c r="G14" s="97">
        <v>4.8920000000000003</v>
      </c>
      <c r="H14" s="97">
        <v>3.49</v>
      </c>
      <c r="I14" s="97" t="s">
        <v>19</v>
      </c>
      <c r="J14" s="115">
        <v>3.75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4.6900000000000004</v>
      </c>
      <c r="G15" s="97">
        <v>4.7</v>
      </c>
      <c r="H15" s="97" t="s">
        <v>19</v>
      </c>
      <c r="I15" s="97">
        <v>3.69</v>
      </c>
      <c r="J15" s="115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4.6920000000000002</v>
      </c>
      <c r="G16" s="97" t="s">
        <v>19</v>
      </c>
      <c r="H16" s="97">
        <v>3.49</v>
      </c>
      <c r="I16" s="97">
        <v>3.65</v>
      </c>
      <c r="J16" s="115">
        <v>3.75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>
        <v>4.68</v>
      </c>
      <c r="G17" s="97">
        <v>4.68</v>
      </c>
      <c r="H17" s="97">
        <v>3.69</v>
      </c>
      <c r="I17" s="97">
        <v>3.69</v>
      </c>
      <c r="J17" s="115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4.6900000000000004</v>
      </c>
      <c r="G18" s="95" t="s">
        <v>19</v>
      </c>
      <c r="H18" s="116">
        <v>3.48</v>
      </c>
      <c r="I18" s="95">
        <v>3.65</v>
      </c>
      <c r="J18" s="95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4.6900000000000004</v>
      </c>
      <c r="G19" s="98">
        <v>4.6900000000000004</v>
      </c>
      <c r="H19" s="98">
        <v>3.79</v>
      </c>
      <c r="I19" s="98">
        <v>3.85</v>
      </c>
      <c r="J19" s="102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4.6900000000000004</v>
      </c>
      <c r="G20" s="97">
        <v>4.84</v>
      </c>
      <c r="H20" s="115">
        <v>3.49</v>
      </c>
      <c r="I20" s="97" t="s">
        <v>19</v>
      </c>
      <c r="J20" s="97">
        <v>3.99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4.6920000000000002</v>
      </c>
      <c r="G21" s="115" t="s">
        <v>19</v>
      </c>
      <c r="H21" s="97">
        <v>3.45</v>
      </c>
      <c r="I21" s="97">
        <v>3.65</v>
      </c>
      <c r="J21" s="114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4.6900000000000004</v>
      </c>
      <c r="G22" s="115">
        <v>4.79</v>
      </c>
      <c r="H22" s="97">
        <v>3.45</v>
      </c>
      <c r="I22" s="97" t="s">
        <v>19</v>
      </c>
      <c r="J22" s="114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4.6900000000000004</v>
      </c>
      <c r="G23" s="115">
        <v>4.79</v>
      </c>
      <c r="H23" s="97">
        <v>3.45</v>
      </c>
      <c r="I23" s="97">
        <v>3.85</v>
      </c>
      <c r="J23" s="114">
        <v>3.9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4.6900000000000004</v>
      </c>
      <c r="G24" s="97">
        <v>4.6900000000000004</v>
      </c>
      <c r="H24" s="97">
        <v>3.59</v>
      </c>
      <c r="I24" s="97">
        <v>3.79</v>
      </c>
      <c r="J24" s="97">
        <v>3.89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4.6900000000000004</v>
      </c>
      <c r="G25" s="60">
        <v>4.6900000000000004</v>
      </c>
      <c r="H25" s="60">
        <v>3.59</v>
      </c>
      <c r="I25" s="88">
        <v>3.79</v>
      </c>
      <c r="J25" s="60">
        <v>3.89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4.6900000000000004</v>
      </c>
      <c r="G26" s="61">
        <v>4.6900000000000004</v>
      </c>
      <c r="H26" s="60">
        <v>3.49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4.6900000000000004</v>
      </c>
      <c r="G27" s="60">
        <v>4.8899999999999997</v>
      </c>
      <c r="H27" s="60">
        <v>3.45</v>
      </c>
      <c r="I27" s="88" t="s">
        <v>19</v>
      </c>
      <c r="J27" s="60">
        <v>3.75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4.6900000000000004</v>
      </c>
      <c r="G28" s="60">
        <v>4.79</v>
      </c>
      <c r="H28" s="60">
        <v>3.45</v>
      </c>
      <c r="I28" s="88">
        <v>3.85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68</v>
      </c>
      <c r="C29" s="57" t="s">
        <v>69</v>
      </c>
      <c r="D29" s="58" t="s">
        <v>65</v>
      </c>
      <c r="E29" s="59" t="s">
        <v>38</v>
      </c>
      <c r="F29" s="97">
        <v>4.6900000000000004</v>
      </c>
      <c r="G29" s="60">
        <v>4.6900000000000004</v>
      </c>
      <c r="H29" s="60">
        <v>3.59</v>
      </c>
      <c r="I29" s="60">
        <v>3.79</v>
      </c>
      <c r="J29" s="62">
        <v>3.89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4.6900000000000004</v>
      </c>
      <c r="G30" s="121">
        <v>4.6900000000000004</v>
      </c>
      <c r="H30" s="121">
        <v>3.79</v>
      </c>
      <c r="I30" s="122" t="s">
        <v>19</v>
      </c>
      <c r="J30" s="123">
        <v>3.99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4.6900000000000004</v>
      </c>
      <c r="G31" s="60" t="s">
        <v>19</v>
      </c>
      <c r="H31" s="60">
        <v>3.75</v>
      </c>
      <c r="I31" s="91">
        <v>3.89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4.6900000000000004</v>
      </c>
      <c r="G32" s="60">
        <v>4.6900000000000004</v>
      </c>
      <c r="H32" s="60">
        <v>3.49</v>
      </c>
      <c r="I32" s="91">
        <v>3.79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4.6900000000000004</v>
      </c>
      <c r="G33" s="60">
        <v>4.79</v>
      </c>
      <c r="H33" s="60">
        <v>3.45</v>
      </c>
      <c r="I33" s="91">
        <v>3.85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4.6900000000000004</v>
      </c>
      <c r="G34" s="60">
        <v>4.79</v>
      </c>
      <c r="H34" s="60">
        <v>3.44</v>
      </c>
      <c r="I34" s="60">
        <v>3.73</v>
      </c>
      <c r="J34" s="60">
        <v>3.75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4.6900000000000004</v>
      </c>
      <c r="G35" s="60">
        <v>4.6900000000000004</v>
      </c>
      <c r="H35" s="60">
        <v>3.44</v>
      </c>
      <c r="I35" s="60">
        <v>3.75</v>
      </c>
      <c r="J35" s="60">
        <v>3.79</v>
      </c>
    </row>
    <row r="36" spans="1:13" ht="12.75" x14ac:dyDescent="0.2">
      <c r="A36" s="99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4.6900000000000004</v>
      </c>
      <c r="G36" s="60">
        <v>4.79</v>
      </c>
      <c r="H36" s="60">
        <v>3.79</v>
      </c>
      <c r="I36" s="60" t="s">
        <v>19</v>
      </c>
      <c r="J36" s="60">
        <v>3.93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4.6900000000000004</v>
      </c>
      <c r="G37" s="60">
        <v>4.8899999999999997</v>
      </c>
      <c r="H37" s="60">
        <v>3.49</v>
      </c>
      <c r="I37" s="124" t="s">
        <v>19</v>
      </c>
      <c r="J37" s="60">
        <v>3.75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56">
        <v>29</v>
      </c>
      <c r="B39" s="66" t="s">
        <v>89</v>
      </c>
      <c r="C39" s="57" t="s">
        <v>90</v>
      </c>
      <c r="D39" s="58" t="s">
        <v>29</v>
      </c>
      <c r="E39" s="59" t="s">
        <v>50</v>
      </c>
      <c r="F39" s="67">
        <v>4.6900000000000004</v>
      </c>
      <c r="G39" s="67">
        <v>4.84</v>
      </c>
      <c r="H39" s="67">
        <v>3.49</v>
      </c>
      <c r="I39" s="67" t="s">
        <v>19</v>
      </c>
      <c r="J39" s="67">
        <v>3.79</v>
      </c>
    </row>
    <row r="40" spans="1:13" ht="12.75" x14ac:dyDescent="0.2">
      <c r="A40" s="56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101">
        <v>4.6900000000000004</v>
      </c>
      <c r="G40" s="101">
        <v>4.6900000000000004</v>
      </c>
      <c r="H40" s="101">
        <v>3.59</v>
      </c>
      <c r="I40" s="101">
        <v>3.79</v>
      </c>
      <c r="J40" s="101">
        <v>3.89</v>
      </c>
    </row>
    <row r="41" spans="1:13" ht="12.75" x14ac:dyDescent="0.2">
      <c r="A41" s="125">
        <v>31</v>
      </c>
      <c r="B41" s="126" t="s">
        <v>93</v>
      </c>
      <c r="C41" s="126" t="s">
        <v>94</v>
      </c>
      <c r="D41" s="127" t="s">
        <v>95</v>
      </c>
      <c r="E41" s="127" t="s">
        <v>18</v>
      </c>
      <c r="F41" s="98">
        <v>4.67</v>
      </c>
      <c r="G41" s="130">
        <v>4.67</v>
      </c>
      <c r="H41" s="102">
        <v>3.59</v>
      </c>
      <c r="I41" s="98">
        <v>3.89</v>
      </c>
      <c r="J41" s="103" t="s">
        <v>19</v>
      </c>
    </row>
    <row r="42" spans="1:13" ht="12.75" x14ac:dyDescent="0.2">
      <c r="A42" s="56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98">
        <v>4.67</v>
      </c>
      <c r="G42" s="98">
        <v>4.7699999999999996</v>
      </c>
      <c r="H42" s="102" t="s">
        <v>19</v>
      </c>
      <c r="I42" s="98" t="s">
        <v>19</v>
      </c>
      <c r="J42" s="103">
        <v>3.87</v>
      </c>
    </row>
    <row r="43" spans="1:13" ht="12.75" x14ac:dyDescent="0.2">
      <c r="A43" s="56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98">
        <v>4.6900000000000004</v>
      </c>
      <c r="G43" s="98">
        <v>4.79</v>
      </c>
      <c r="H43" s="98">
        <v>3.59</v>
      </c>
      <c r="I43" s="98">
        <v>3.79</v>
      </c>
      <c r="J43" s="98">
        <v>3.89</v>
      </c>
    </row>
    <row r="44" spans="1:13" ht="12.75" customHeight="1" x14ac:dyDescent="0.2">
      <c r="A44" s="56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4.6900000000000004</v>
      </c>
      <c r="G44" s="98">
        <v>4.79</v>
      </c>
      <c r="H44" s="98">
        <v>3.79</v>
      </c>
      <c r="I44" s="98" t="s">
        <v>19</v>
      </c>
      <c r="J44" s="98">
        <v>3.93</v>
      </c>
    </row>
    <row r="45" spans="1:13" ht="12.75" x14ac:dyDescent="0.2">
      <c r="A45" s="56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4.6900000000000004</v>
      </c>
      <c r="G45" s="102" t="s">
        <v>19</v>
      </c>
      <c r="H45" s="98">
        <v>3.48</v>
      </c>
      <c r="I45" s="98">
        <v>3.65</v>
      </c>
      <c r="J45" s="102">
        <v>3.75</v>
      </c>
    </row>
    <row r="46" spans="1:13" ht="12.75" x14ac:dyDescent="0.2">
      <c r="A46" s="56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4.6920000000000002</v>
      </c>
      <c r="G46" s="102">
        <v>4.8899999999999997</v>
      </c>
      <c r="H46" s="98">
        <v>3.49</v>
      </c>
      <c r="I46" s="98" t="s">
        <v>19</v>
      </c>
      <c r="J46" s="102">
        <v>3.75</v>
      </c>
    </row>
    <row r="47" spans="1:13" ht="12.75" x14ac:dyDescent="0.2">
      <c r="A47" s="56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4.6900000000000004</v>
      </c>
      <c r="G47" s="107">
        <v>4.6900000000000004</v>
      </c>
      <c r="H47" s="108">
        <v>3.59</v>
      </c>
      <c r="I47" s="109">
        <v>3.79</v>
      </c>
      <c r="J47" s="107">
        <v>3.89</v>
      </c>
    </row>
    <row r="48" spans="1:13" ht="12.75" x14ac:dyDescent="0.2">
      <c r="A48" s="56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4.6900000000000004</v>
      </c>
      <c r="G48" s="98">
        <v>4.84</v>
      </c>
      <c r="H48" s="98">
        <v>3.79</v>
      </c>
      <c r="I48" s="102" t="s">
        <v>19</v>
      </c>
      <c r="J48" s="102" t="s">
        <v>19</v>
      </c>
    </row>
    <row r="49" spans="1:10" ht="12.75" x14ac:dyDescent="0.2">
      <c r="A49" s="125">
        <v>39</v>
      </c>
      <c r="B49" s="126" t="s">
        <v>163</v>
      </c>
      <c r="C49" s="126" t="s">
        <v>164</v>
      </c>
      <c r="D49" s="127" t="s">
        <v>117</v>
      </c>
      <c r="E49" s="128" t="s">
        <v>18</v>
      </c>
      <c r="F49" s="105">
        <v>4.6900000000000004</v>
      </c>
      <c r="G49" s="98">
        <v>4.6900000000000004</v>
      </c>
      <c r="H49" s="98">
        <v>3.49</v>
      </c>
      <c r="I49" s="102" t="s">
        <v>19</v>
      </c>
      <c r="J49" s="130">
        <v>3.69</v>
      </c>
    </row>
    <row r="50" spans="1:10" ht="12.75" x14ac:dyDescent="0.2">
      <c r="A50" s="56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4.6900000000000004</v>
      </c>
      <c r="G50" s="98">
        <v>4.8899999999999997</v>
      </c>
      <c r="H50" s="102" t="s">
        <v>19</v>
      </c>
      <c r="I50" s="102" t="s">
        <v>19</v>
      </c>
      <c r="J50" s="262">
        <v>3.99</v>
      </c>
    </row>
    <row r="51" spans="1:10" ht="12.75" x14ac:dyDescent="0.2">
      <c r="A51" s="56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4.67</v>
      </c>
      <c r="G51" s="98">
        <v>4.7699999999999996</v>
      </c>
      <c r="H51" s="102">
        <v>3.59</v>
      </c>
      <c r="I51" s="102">
        <v>3.59</v>
      </c>
      <c r="J51" s="98">
        <v>3.79</v>
      </c>
    </row>
    <row r="52" spans="1:10" ht="12.75" x14ac:dyDescent="0.2">
      <c r="A52" s="56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105">
        <v>4.67</v>
      </c>
      <c r="G52" s="103" t="s">
        <v>19</v>
      </c>
      <c r="H52" s="102">
        <v>3.49</v>
      </c>
      <c r="I52" s="102" t="s">
        <v>19</v>
      </c>
      <c r="J52" s="98">
        <v>3.96</v>
      </c>
    </row>
    <row r="53" spans="1:10" ht="12.75" x14ac:dyDescent="0.2">
      <c r="A53" s="125">
        <v>43</v>
      </c>
      <c r="B53" s="126" t="s">
        <v>125</v>
      </c>
      <c r="C53" s="126" t="s">
        <v>126</v>
      </c>
      <c r="D53" s="127" t="s">
        <v>122</v>
      </c>
      <c r="E53" s="128" t="s">
        <v>26</v>
      </c>
      <c r="F53" s="105">
        <v>4.67</v>
      </c>
      <c r="G53" s="130">
        <v>4.67</v>
      </c>
      <c r="H53" s="98">
        <v>3.48</v>
      </c>
      <c r="I53" s="102" t="s">
        <v>19</v>
      </c>
      <c r="J53" s="98">
        <v>3.87</v>
      </c>
    </row>
    <row r="54" spans="1:10" ht="12.75" x14ac:dyDescent="0.2">
      <c r="A54" s="56">
        <v>44</v>
      </c>
      <c r="B54" s="94" t="s">
        <v>127</v>
      </c>
      <c r="C54" s="94" t="s">
        <v>128</v>
      </c>
      <c r="D54" s="95" t="s">
        <v>122</v>
      </c>
      <c r="E54" s="96" t="s">
        <v>26</v>
      </c>
      <c r="F54" s="105">
        <v>4.67</v>
      </c>
      <c r="G54" s="98">
        <v>4.7699999999999996</v>
      </c>
      <c r="H54" s="98">
        <v>3.39</v>
      </c>
      <c r="I54" s="102" t="s">
        <v>19</v>
      </c>
      <c r="J54" s="98">
        <v>3.95</v>
      </c>
    </row>
    <row r="55" spans="1:10" ht="12.75" x14ac:dyDescent="0.2">
      <c r="A55" s="125">
        <v>45</v>
      </c>
      <c r="B55" s="126" t="s">
        <v>131</v>
      </c>
      <c r="C55" s="126" t="s">
        <v>132</v>
      </c>
      <c r="D55" s="127" t="s">
        <v>122</v>
      </c>
      <c r="E55" s="128" t="s">
        <v>133</v>
      </c>
      <c r="F55" s="129">
        <v>4.66</v>
      </c>
      <c r="G55" s="102" t="s">
        <v>19</v>
      </c>
      <c r="H55" s="102" t="s">
        <v>19</v>
      </c>
      <c r="I55" s="98" t="s">
        <v>19</v>
      </c>
      <c r="J55" s="103" t="s">
        <v>19</v>
      </c>
    </row>
    <row r="56" spans="1:10" ht="12.75" x14ac:dyDescent="0.2">
      <c r="A56" s="56">
        <v>46</v>
      </c>
      <c r="B56" s="94" t="s">
        <v>134</v>
      </c>
      <c r="C56" s="94" t="s">
        <v>135</v>
      </c>
      <c r="D56" s="95" t="s">
        <v>136</v>
      </c>
      <c r="E56" s="96" t="s">
        <v>22</v>
      </c>
      <c r="F56" s="105">
        <v>4.6920000000000002</v>
      </c>
      <c r="G56" s="98">
        <v>4.8920000000000003</v>
      </c>
      <c r="H56" s="98">
        <v>3.49</v>
      </c>
      <c r="I56" s="98">
        <v>3.69</v>
      </c>
      <c r="J56" s="102">
        <v>3.79</v>
      </c>
    </row>
    <row r="57" spans="1:10" ht="12.75" x14ac:dyDescent="0.2">
      <c r="A57" s="56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4.6900000000000004</v>
      </c>
      <c r="G57" s="98">
        <v>4.6900000000000004</v>
      </c>
      <c r="H57" s="98">
        <v>3.49</v>
      </c>
      <c r="I57" s="98">
        <v>3.59</v>
      </c>
      <c r="J57" s="102" t="s">
        <v>19</v>
      </c>
    </row>
    <row r="58" spans="1:10" ht="12.75" x14ac:dyDescent="0.2">
      <c r="A58" s="56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4.6900000000000004</v>
      </c>
      <c r="G58" s="98">
        <v>4.6900000000000004</v>
      </c>
      <c r="H58" s="98">
        <v>3.49</v>
      </c>
      <c r="I58" s="98">
        <v>3.69</v>
      </c>
      <c r="J58" s="102" t="s">
        <v>19</v>
      </c>
    </row>
    <row r="59" spans="1:10" ht="12.75" x14ac:dyDescent="0.2">
      <c r="A59" s="56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4.6900000000000004</v>
      </c>
      <c r="G59" s="98">
        <v>4.79</v>
      </c>
      <c r="H59" s="98">
        <v>3.59</v>
      </c>
      <c r="I59" s="98">
        <v>3.69</v>
      </c>
      <c r="J59" s="102">
        <v>3.79</v>
      </c>
    </row>
    <row r="60" spans="1:10" ht="12.75" x14ac:dyDescent="0.2">
      <c r="A60" s="56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4.6900000000000004</v>
      </c>
      <c r="G60" s="98">
        <v>4.79</v>
      </c>
      <c r="H60" s="98">
        <v>3.39</v>
      </c>
      <c r="I60" s="98">
        <v>3.54</v>
      </c>
      <c r="J60" s="102">
        <v>3.71</v>
      </c>
    </row>
    <row r="61" spans="1:10" ht="12.75" x14ac:dyDescent="0.2">
      <c r="A61" s="125">
        <v>51</v>
      </c>
      <c r="B61" s="126" t="s">
        <v>146</v>
      </c>
      <c r="C61" s="126" t="s">
        <v>147</v>
      </c>
      <c r="D61" s="127" t="s">
        <v>148</v>
      </c>
      <c r="E61" s="128" t="s">
        <v>133</v>
      </c>
      <c r="F61" s="105">
        <v>4.67</v>
      </c>
      <c r="G61" s="130">
        <v>4.67</v>
      </c>
      <c r="H61" s="130">
        <v>3.37</v>
      </c>
      <c r="I61" s="102" t="s">
        <v>19</v>
      </c>
      <c r="J61" s="102" t="s">
        <v>19</v>
      </c>
    </row>
    <row r="62" spans="1:10" ht="12.75" x14ac:dyDescent="0.2">
      <c r="A62" s="56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4.6900000000000004</v>
      </c>
      <c r="G62" s="98">
        <v>4.75</v>
      </c>
      <c r="H62" s="98">
        <v>3.49</v>
      </c>
      <c r="I62" s="98">
        <v>3.81</v>
      </c>
      <c r="J62" s="102">
        <v>3.89</v>
      </c>
    </row>
    <row r="63" spans="1:10" ht="12.75" x14ac:dyDescent="0.2">
      <c r="A63" s="56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4.6900000000000004</v>
      </c>
      <c r="G63" s="98" t="s">
        <v>19</v>
      </c>
      <c r="H63" s="98">
        <v>3.49</v>
      </c>
      <c r="I63" s="98" t="s">
        <v>19</v>
      </c>
      <c r="J63" s="98">
        <v>3.99</v>
      </c>
    </row>
    <row r="64" spans="1:10" ht="12.75" x14ac:dyDescent="0.2">
      <c r="A64" s="56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4.6900000000000004</v>
      </c>
      <c r="G64" s="98">
        <v>4.8899999999999997</v>
      </c>
      <c r="H64" s="98">
        <v>3.49</v>
      </c>
      <c r="I64" s="98">
        <v>3.81</v>
      </c>
      <c r="J64" s="98">
        <v>3.89</v>
      </c>
    </row>
    <row r="65" spans="1:12" ht="12.75" x14ac:dyDescent="0.2">
      <c r="A65" s="125">
        <v>55</v>
      </c>
      <c r="B65" s="126" t="s">
        <v>131</v>
      </c>
      <c r="C65" s="126" t="s">
        <v>156</v>
      </c>
      <c r="D65" s="127" t="s">
        <v>151</v>
      </c>
      <c r="E65" s="128" t="s">
        <v>133</v>
      </c>
      <c r="F65" s="105">
        <v>4.67</v>
      </c>
      <c r="G65" s="103" t="s">
        <v>19</v>
      </c>
      <c r="H65" s="103" t="s">
        <v>19</v>
      </c>
      <c r="I65" s="130">
        <v>3.52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4.6865454545454526</v>
      </c>
      <c r="G66" s="42">
        <f>AVERAGE(G10:G37,G39:G65)</f>
        <v>4.7587555555555534</v>
      </c>
      <c r="H66" s="42">
        <f>AVERAGE(H10:H37,H39:H65)</f>
        <v>3.5354000000000014</v>
      </c>
      <c r="I66" s="42">
        <f>AVERAGE(I10:I37,I39:I65)</f>
        <v>3.7360000000000015</v>
      </c>
      <c r="J66" s="42">
        <f>AVERAGE(J10:J37,J39:J65)</f>
        <v>3.8530769230769235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83"/>
  <sheetViews>
    <sheetView topLeftCell="A19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173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4.6900000000000004</v>
      </c>
      <c r="G10" s="60">
        <v>4.6900000000000004</v>
      </c>
      <c r="H10" s="60">
        <v>3.49</v>
      </c>
      <c r="I10" s="60">
        <v>3.79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4.6900000000000004</v>
      </c>
      <c r="G11" s="97">
        <v>4.6900000000000004</v>
      </c>
      <c r="H11" s="97">
        <v>3.59</v>
      </c>
      <c r="I11" s="97">
        <v>3.79</v>
      </c>
      <c r="J11" s="97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4.6900000000000004</v>
      </c>
      <c r="G12" s="97">
        <v>4.6900000000000004</v>
      </c>
      <c r="H12" s="97">
        <v>3.59</v>
      </c>
      <c r="I12" s="97">
        <v>3.79</v>
      </c>
      <c r="J12" s="114">
        <v>3.85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4.6900000000000004</v>
      </c>
      <c r="G13" s="97" t="s">
        <v>19</v>
      </c>
      <c r="H13" s="97">
        <v>3.39</v>
      </c>
      <c r="I13" s="97">
        <v>3.54</v>
      </c>
      <c r="J13" s="115">
        <v>3.71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4.6900000000000004</v>
      </c>
      <c r="G14" s="97">
        <v>4.8899999999999997</v>
      </c>
      <c r="H14" s="97">
        <v>3.49</v>
      </c>
      <c r="I14" s="97" t="s">
        <v>19</v>
      </c>
      <c r="J14" s="115">
        <v>3.75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4.6900000000000004</v>
      </c>
      <c r="G15" s="97">
        <v>4.7</v>
      </c>
      <c r="H15" s="97">
        <v>3.48</v>
      </c>
      <c r="I15" s="97">
        <v>3.69</v>
      </c>
      <c r="J15" s="115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4.6900000000000004</v>
      </c>
      <c r="G16" s="97" t="s">
        <v>19</v>
      </c>
      <c r="H16" s="97">
        <v>3.49</v>
      </c>
      <c r="I16" s="97">
        <v>3.65</v>
      </c>
      <c r="J16" s="115">
        <v>3.75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>
        <v>4.68</v>
      </c>
      <c r="G17" s="97">
        <v>4.68</v>
      </c>
      <c r="H17" s="97">
        <v>3.69</v>
      </c>
      <c r="I17" s="97">
        <v>3.69</v>
      </c>
      <c r="J17" s="115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4.6900000000000004</v>
      </c>
      <c r="G18" s="95" t="s">
        <v>19</v>
      </c>
      <c r="H18" s="116">
        <v>3.49</v>
      </c>
      <c r="I18" s="95">
        <v>3.65</v>
      </c>
      <c r="J18" s="95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4.6900000000000004</v>
      </c>
      <c r="G19" s="98">
        <v>4.6900000000000004</v>
      </c>
      <c r="H19" s="98" t="s">
        <v>19</v>
      </c>
      <c r="I19" s="98">
        <v>3.85</v>
      </c>
      <c r="J19" s="102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4.6900000000000004</v>
      </c>
      <c r="G20" s="97">
        <v>4.84</v>
      </c>
      <c r="H20" s="115">
        <v>3.49</v>
      </c>
      <c r="I20" s="97" t="s">
        <v>19</v>
      </c>
      <c r="J20" s="97">
        <v>3.99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4.6900000000000004</v>
      </c>
      <c r="G21" s="115" t="s">
        <v>19</v>
      </c>
      <c r="H21" s="97">
        <v>3.45</v>
      </c>
      <c r="I21" s="97">
        <v>3.65</v>
      </c>
      <c r="J21" s="114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4.6900000000000004</v>
      </c>
      <c r="G22" s="115">
        <v>4.79</v>
      </c>
      <c r="H22" s="97">
        <v>3.45</v>
      </c>
      <c r="I22" s="97" t="s">
        <v>19</v>
      </c>
      <c r="J22" s="114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4.6900000000000004</v>
      </c>
      <c r="G23" s="115">
        <v>4.79</v>
      </c>
      <c r="H23" s="97">
        <v>3.45</v>
      </c>
      <c r="I23" s="97">
        <v>3.85</v>
      </c>
      <c r="J23" s="114">
        <v>3.9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4.6900000000000004</v>
      </c>
      <c r="G24" s="97">
        <v>4.6900000000000004</v>
      </c>
      <c r="H24" s="97">
        <v>3.59</v>
      </c>
      <c r="I24" s="97">
        <v>3.79</v>
      </c>
      <c r="J24" s="97">
        <v>3.85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4.6900000000000004</v>
      </c>
      <c r="G25" s="60">
        <v>4.6900000000000004</v>
      </c>
      <c r="H25" s="60">
        <v>3.59</v>
      </c>
      <c r="I25" s="88">
        <v>3.79</v>
      </c>
      <c r="J25" s="60">
        <v>3.89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4.6900000000000004</v>
      </c>
      <c r="G26" s="61">
        <v>4.6900000000000004</v>
      </c>
      <c r="H26" s="60" t="s">
        <v>19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4.6900000000000004</v>
      </c>
      <c r="G27" s="60">
        <v>4.8899999999999997</v>
      </c>
      <c r="H27" s="60">
        <v>3.45</v>
      </c>
      <c r="I27" s="88">
        <v>3.75</v>
      </c>
      <c r="J27" s="60" t="s">
        <v>19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4.6900000000000004</v>
      </c>
      <c r="G28" s="60">
        <v>4.79</v>
      </c>
      <c r="H28" s="60">
        <v>3.45</v>
      </c>
      <c r="I28" s="88">
        <v>3.85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68</v>
      </c>
      <c r="C29" s="57" t="s">
        <v>69</v>
      </c>
      <c r="D29" s="58" t="s">
        <v>65</v>
      </c>
      <c r="E29" s="59" t="s">
        <v>38</v>
      </c>
      <c r="F29" s="97">
        <v>4.6900000000000004</v>
      </c>
      <c r="G29" s="60">
        <v>4.6900000000000004</v>
      </c>
      <c r="H29" s="60">
        <v>3.59</v>
      </c>
      <c r="I29" s="60">
        <v>3.79</v>
      </c>
      <c r="J29" s="62">
        <v>3.85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4.6900000000000004</v>
      </c>
      <c r="G30" s="121">
        <v>4.6900000000000004</v>
      </c>
      <c r="H30" s="121">
        <v>3.79</v>
      </c>
      <c r="I30" s="122" t="s">
        <v>19</v>
      </c>
      <c r="J30" s="123">
        <v>3.99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4.6900000000000004</v>
      </c>
      <c r="G31" s="60" t="s">
        <v>19</v>
      </c>
      <c r="H31" s="60" t="s">
        <v>19</v>
      </c>
      <c r="I31" s="91">
        <v>3.89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4.6900000000000004</v>
      </c>
      <c r="G32" s="60">
        <v>4.6900000000000004</v>
      </c>
      <c r="H32" s="60">
        <v>3.49</v>
      </c>
      <c r="I32" s="91">
        <v>3.79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4.6900000000000004</v>
      </c>
      <c r="G33" s="60">
        <v>4.79</v>
      </c>
      <c r="H33" s="60">
        <v>3.45</v>
      </c>
      <c r="I33" s="91">
        <v>3.85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4.6900000000000004</v>
      </c>
      <c r="G34" s="60">
        <v>4.79</v>
      </c>
      <c r="H34" s="60">
        <v>3.49</v>
      </c>
      <c r="I34" s="60">
        <v>3.73</v>
      </c>
      <c r="J34" s="60">
        <v>3.75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4.6900000000000004</v>
      </c>
      <c r="G35" s="60">
        <v>4.6900000000000004</v>
      </c>
      <c r="H35" s="60">
        <v>3.49</v>
      </c>
      <c r="I35" s="60">
        <v>3.73</v>
      </c>
      <c r="J35" s="60">
        <v>3.79</v>
      </c>
    </row>
    <row r="36" spans="1:13" ht="12.75" x14ac:dyDescent="0.2">
      <c r="A36" s="99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4.6900000000000004</v>
      </c>
      <c r="G36" s="60">
        <v>4.79</v>
      </c>
      <c r="H36" s="60" t="s">
        <v>19</v>
      </c>
      <c r="I36" s="60" t="s">
        <v>19</v>
      </c>
      <c r="J36" s="60">
        <v>3.93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4.6900000000000004</v>
      </c>
      <c r="G37" s="60">
        <v>4.8899999999999997</v>
      </c>
      <c r="H37" s="60">
        <v>3.49</v>
      </c>
      <c r="I37" s="124" t="s">
        <v>19</v>
      </c>
      <c r="J37" s="60">
        <v>3.75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56">
        <v>29</v>
      </c>
      <c r="B39" s="66" t="s">
        <v>89</v>
      </c>
      <c r="C39" s="57" t="s">
        <v>90</v>
      </c>
      <c r="D39" s="58" t="s">
        <v>29</v>
      </c>
      <c r="E39" s="59" t="s">
        <v>50</v>
      </c>
      <c r="F39" s="67">
        <v>4.6900000000000004</v>
      </c>
      <c r="G39" s="67">
        <v>4.84</v>
      </c>
      <c r="H39" s="67">
        <v>3.49</v>
      </c>
      <c r="I39" s="67"/>
      <c r="J39" s="67">
        <v>3.79</v>
      </c>
    </row>
    <row r="40" spans="1:13" ht="12.75" x14ac:dyDescent="0.2">
      <c r="A40" s="56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101">
        <v>4.6900000000000004</v>
      </c>
      <c r="G40" s="101">
        <v>4.6900000000000004</v>
      </c>
      <c r="H40" s="101">
        <v>3.59</v>
      </c>
      <c r="I40" s="101">
        <v>3.79</v>
      </c>
      <c r="J40" s="101">
        <v>3.89</v>
      </c>
    </row>
    <row r="41" spans="1:13" ht="12.75" x14ac:dyDescent="0.2">
      <c r="A41" s="131">
        <v>31</v>
      </c>
      <c r="B41" s="19" t="s">
        <v>93</v>
      </c>
      <c r="C41" s="19" t="s">
        <v>94</v>
      </c>
      <c r="D41" s="20" t="s">
        <v>95</v>
      </c>
      <c r="E41" s="20" t="s">
        <v>18</v>
      </c>
      <c r="F41" s="98">
        <v>4.67</v>
      </c>
      <c r="G41" s="27">
        <v>4.67</v>
      </c>
      <c r="H41" s="102">
        <v>3.59</v>
      </c>
      <c r="I41" s="98">
        <v>3.89</v>
      </c>
      <c r="J41" s="103"/>
    </row>
    <row r="42" spans="1:13" ht="12.75" x14ac:dyDescent="0.2">
      <c r="A42" s="131">
        <v>32</v>
      </c>
      <c r="B42" s="19" t="s">
        <v>96</v>
      </c>
      <c r="C42" s="19" t="s">
        <v>97</v>
      </c>
      <c r="D42" s="20" t="s">
        <v>95</v>
      </c>
      <c r="E42" s="20" t="s">
        <v>26</v>
      </c>
      <c r="F42" s="98">
        <v>4.67</v>
      </c>
      <c r="G42" s="27">
        <v>4.67</v>
      </c>
      <c r="H42" s="102" t="s">
        <v>19</v>
      </c>
      <c r="I42" s="98" t="s">
        <v>19</v>
      </c>
      <c r="J42" s="103">
        <v>3.87</v>
      </c>
    </row>
    <row r="43" spans="1:13" ht="12.75" x14ac:dyDescent="0.2">
      <c r="A43" s="56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98">
        <v>4.6900000000000004</v>
      </c>
      <c r="G43" s="98">
        <v>4.79</v>
      </c>
      <c r="H43" s="98">
        <v>3.59</v>
      </c>
      <c r="I43" s="98">
        <v>3.79</v>
      </c>
      <c r="J43" s="98">
        <v>3.85</v>
      </c>
    </row>
    <row r="44" spans="1:13" ht="12.75" customHeight="1" x14ac:dyDescent="0.2">
      <c r="A44" s="56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4.6900000000000004</v>
      </c>
      <c r="G44" s="98">
        <v>4.79</v>
      </c>
      <c r="H44" s="98">
        <v>3.79</v>
      </c>
      <c r="I44" s="98" t="s">
        <v>19</v>
      </c>
      <c r="J44" s="98">
        <v>3.93</v>
      </c>
    </row>
    <row r="45" spans="1:13" ht="12.75" x14ac:dyDescent="0.2">
      <c r="A45" s="56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4.6900000000000004</v>
      </c>
      <c r="G45" s="102" t="s">
        <v>19</v>
      </c>
      <c r="H45" s="98">
        <v>3.49</v>
      </c>
      <c r="I45" s="98">
        <v>3.65</v>
      </c>
      <c r="J45" s="102">
        <v>3.75</v>
      </c>
    </row>
    <row r="46" spans="1:13" ht="12.75" x14ac:dyDescent="0.2">
      <c r="A46" s="56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4.6900000000000004</v>
      </c>
      <c r="G46" s="102">
        <v>4.8899999999999997</v>
      </c>
      <c r="H46" s="98">
        <v>3.49</v>
      </c>
      <c r="I46" s="98" t="s">
        <v>19</v>
      </c>
      <c r="J46" s="102">
        <v>3.75</v>
      </c>
    </row>
    <row r="47" spans="1:13" ht="12.75" x14ac:dyDescent="0.2">
      <c r="A47" s="56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4.6900000000000004</v>
      </c>
      <c r="G47" s="107">
        <v>4.6900000000000004</v>
      </c>
      <c r="H47" s="108">
        <v>3.59</v>
      </c>
      <c r="I47" s="109">
        <v>3.79</v>
      </c>
      <c r="J47" s="107">
        <v>3.85</v>
      </c>
    </row>
    <row r="48" spans="1:13" ht="12.75" x14ac:dyDescent="0.2">
      <c r="A48" s="56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4.6900000000000004</v>
      </c>
      <c r="G48" s="98">
        <v>4.84</v>
      </c>
      <c r="H48" s="98">
        <v>3.79</v>
      </c>
      <c r="I48" s="102" t="s">
        <v>19</v>
      </c>
      <c r="J48" s="102" t="s">
        <v>19</v>
      </c>
    </row>
    <row r="49" spans="1:10" ht="12.75" x14ac:dyDescent="0.2">
      <c r="A49" s="18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105">
        <v>4.6900000000000004</v>
      </c>
      <c r="G49" s="98">
        <v>4.6900000000000004</v>
      </c>
      <c r="H49" s="98">
        <v>3.49</v>
      </c>
      <c r="I49" s="102" t="s">
        <v>19</v>
      </c>
      <c r="J49" s="27">
        <v>3.69</v>
      </c>
    </row>
    <row r="50" spans="1:10" ht="12.75" x14ac:dyDescent="0.2">
      <c r="A50" s="56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4.6900000000000004</v>
      </c>
      <c r="G50" s="98">
        <v>4.8899999999999997</v>
      </c>
      <c r="H50" s="102" t="s">
        <v>19</v>
      </c>
      <c r="I50" s="102" t="s">
        <v>19</v>
      </c>
      <c r="J50" s="262">
        <v>3.99</v>
      </c>
    </row>
    <row r="51" spans="1:10" ht="12.75" x14ac:dyDescent="0.2">
      <c r="A51" s="56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4.67</v>
      </c>
      <c r="G51" s="98">
        <v>4.7699999999999996</v>
      </c>
      <c r="H51" s="102">
        <v>3.59</v>
      </c>
      <c r="I51" s="102">
        <v>3.59</v>
      </c>
      <c r="J51" s="98">
        <v>3.79</v>
      </c>
    </row>
    <row r="52" spans="1:10" ht="12.75" x14ac:dyDescent="0.2">
      <c r="A52" s="56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105">
        <v>4.67</v>
      </c>
      <c r="G52" s="103" t="s">
        <v>19</v>
      </c>
      <c r="H52" s="102">
        <v>3.49</v>
      </c>
      <c r="I52" s="102" t="s">
        <v>19</v>
      </c>
      <c r="J52" s="98">
        <v>3.96</v>
      </c>
    </row>
    <row r="53" spans="1:10" ht="12.75" x14ac:dyDescent="0.2">
      <c r="A53" s="93">
        <v>43</v>
      </c>
      <c r="B53" s="94" t="s">
        <v>125</v>
      </c>
      <c r="C53" s="94" t="s">
        <v>126</v>
      </c>
      <c r="D53" s="95" t="s">
        <v>122</v>
      </c>
      <c r="E53" s="96" t="s">
        <v>26</v>
      </c>
      <c r="F53" s="105">
        <v>4.67</v>
      </c>
      <c r="G53" s="27">
        <v>4.67</v>
      </c>
      <c r="H53" s="98">
        <v>3.59</v>
      </c>
      <c r="I53" s="102" t="s">
        <v>19</v>
      </c>
      <c r="J53" s="98">
        <v>3.75</v>
      </c>
    </row>
    <row r="54" spans="1:10" ht="12.75" x14ac:dyDescent="0.2">
      <c r="A54" s="56">
        <v>44</v>
      </c>
      <c r="B54" s="94" t="s">
        <v>127</v>
      </c>
      <c r="C54" s="94" t="s">
        <v>128</v>
      </c>
      <c r="D54" s="95" t="s">
        <v>122</v>
      </c>
      <c r="E54" s="96" t="s">
        <v>26</v>
      </c>
      <c r="F54" s="105">
        <v>4.67</v>
      </c>
      <c r="G54" s="98">
        <v>4.7699999999999996</v>
      </c>
      <c r="H54" s="98">
        <v>3.39</v>
      </c>
      <c r="I54" s="102" t="s">
        <v>19</v>
      </c>
      <c r="J54" s="98">
        <v>3.95</v>
      </c>
    </row>
    <row r="55" spans="1:10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4.66</v>
      </c>
      <c r="G55" s="102" t="s">
        <v>19</v>
      </c>
      <c r="H55" s="102" t="s">
        <v>19</v>
      </c>
      <c r="I55" s="98" t="s">
        <v>19</v>
      </c>
      <c r="J55" s="103" t="s">
        <v>19</v>
      </c>
    </row>
    <row r="56" spans="1:10" ht="12.75" x14ac:dyDescent="0.2">
      <c r="A56" s="56">
        <v>46</v>
      </c>
      <c r="B56" s="94" t="s">
        <v>134</v>
      </c>
      <c r="C56" s="94" t="s">
        <v>135</v>
      </c>
      <c r="D56" s="95" t="s">
        <v>136</v>
      </c>
      <c r="E56" s="96" t="s">
        <v>22</v>
      </c>
      <c r="F56" s="105">
        <v>4.6900000000000004</v>
      </c>
      <c r="G56" s="98">
        <v>4.8899999999999997</v>
      </c>
      <c r="H56" s="98">
        <v>3.49</v>
      </c>
      <c r="I56" s="98">
        <v>3.69</v>
      </c>
      <c r="J56" s="102">
        <v>3.79</v>
      </c>
    </row>
    <row r="57" spans="1:10" ht="12.75" x14ac:dyDescent="0.2">
      <c r="A57" s="56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4.6900000000000004</v>
      </c>
      <c r="G57" s="98">
        <v>4.6900000000000004</v>
      </c>
      <c r="H57" s="98">
        <v>3.59</v>
      </c>
      <c r="I57" s="98">
        <v>3.59</v>
      </c>
      <c r="J57" s="102" t="s">
        <v>19</v>
      </c>
    </row>
    <row r="58" spans="1:10" ht="12.75" x14ac:dyDescent="0.2">
      <c r="A58" s="56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4.6900000000000004</v>
      </c>
      <c r="G58" s="98">
        <v>4.6900000000000004</v>
      </c>
      <c r="H58" s="98">
        <v>3.49</v>
      </c>
      <c r="I58" s="98">
        <v>3.69</v>
      </c>
      <c r="J58" s="102" t="s">
        <v>19</v>
      </c>
    </row>
    <row r="59" spans="1:10" ht="12.75" x14ac:dyDescent="0.2">
      <c r="A59" s="56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4.6900000000000004</v>
      </c>
      <c r="G59" s="98">
        <v>4.79</v>
      </c>
      <c r="H59" s="98">
        <v>3.49</v>
      </c>
      <c r="I59" s="98">
        <v>3.69</v>
      </c>
      <c r="J59" s="102">
        <v>3.79</v>
      </c>
    </row>
    <row r="60" spans="1:10" ht="12.75" x14ac:dyDescent="0.2">
      <c r="A60" s="56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4.6900000000000004</v>
      </c>
      <c r="G60" s="98">
        <v>4.79</v>
      </c>
      <c r="H60" s="98">
        <v>3.39</v>
      </c>
      <c r="I60" s="98">
        <v>3.54</v>
      </c>
      <c r="J60" s="102">
        <v>3.71</v>
      </c>
    </row>
    <row r="61" spans="1:10" ht="12.75" x14ac:dyDescent="0.2">
      <c r="A61" s="18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105">
        <v>4.67</v>
      </c>
      <c r="G61" s="27">
        <v>4.67</v>
      </c>
      <c r="H61" s="27">
        <v>3.37</v>
      </c>
      <c r="I61" s="102" t="s">
        <v>19</v>
      </c>
      <c r="J61" s="102" t="s">
        <v>19</v>
      </c>
    </row>
    <row r="62" spans="1:10" ht="12.75" x14ac:dyDescent="0.2">
      <c r="A62" s="56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4.6900000000000004</v>
      </c>
      <c r="G62" s="98">
        <v>4.75</v>
      </c>
      <c r="H62" s="98">
        <v>3.49</v>
      </c>
      <c r="I62" s="98">
        <v>3.81</v>
      </c>
      <c r="J62" s="102">
        <v>3.89</v>
      </c>
    </row>
    <row r="63" spans="1:10" ht="12.75" x14ac:dyDescent="0.2">
      <c r="A63" s="56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4.6900000000000004</v>
      </c>
      <c r="G63" s="98" t="s">
        <v>19</v>
      </c>
      <c r="H63" s="98">
        <v>3.49</v>
      </c>
      <c r="I63" s="98" t="s">
        <v>19</v>
      </c>
      <c r="J63" s="98">
        <v>3.99</v>
      </c>
    </row>
    <row r="64" spans="1:10" ht="12.75" x14ac:dyDescent="0.2">
      <c r="A64" s="56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4.6900000000000004</v>
      </c>
      <c r="G64" s="98">
        <v>4.8899999999999997</v>
      </c>
      <c r="H64" s="98">
        <v>3.49</v>
      </c>
      <c r="I64" s="98">
        <v>3.81</v>
      </c>
      <c r="J64" s="98">
        <v>3.89</v>
      </c>
    </row>
    <row r="65" spans="1:12" ht="12.75" x14ac:dyDescent="0.2">
      <c r="A65" s="18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105">
        <v>4.67</v>
      </c>
      <c r="G65" s="103" t="s">
        <v>19</v>
      </c>
      <c r="H65" s="103" t="s">
        <v>19</v>
      </c>
      <c r="I65" s="27">
        <v>3.52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4.686363636363633</v>
      </c>
      <c r="G66" s="42">
        <f>AVERAGE(G10:G37,G39:G65)</f>
        <v>4.7564444444444423</v>
      </c>
      <c r="H66" s="42">
        <f>AVERAGE(H10:H37,H39:H65)</f>
        <v>3.524680851063831</v>
      </c>
      <c r="I66" s="42">
        <f>AVERAGE(I10:I37,I39:I65)</f>
        <v>3.7358333333333342</v>
      </c>
      <c r="J66" s="42">
        <f>AVERAGE(J10:J37,J39:J65)</f>
        <v>3.8473684210526322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83"/>
  <sheetViews>
    <sheetView topLeftCell="A46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174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4.6900000000000004</v>
      </c>
      <c r="G10" s="60">
        <v>4.6900000000000004</v>
      </c>
      <c r="H10" s="60">
        <v>3.59</v>
      </c>
      <c r="I10" s="60">
        <v>3.79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4.6900000000000004</v>
      </c>
      <c r="G11" s="97">
        <v>4.6900000000000004</v>
      </c>
      <c r="H11" s="97">
        <v>3.59</v>
      </c>
      <c r="I11" s="97">
        <v>3.79</v>
      </c>
      <c r="J11" s="97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4.6900000000000004</v>
      </c>
      <c r="G12" s="97">
        <v>4.6900000000000004</v>
      </c>
      <c r="H12" s="97">
        <v>3.59</v>
      </c>
      <c r="I12" s="97">
        <v>3.79</v>
      </c>
      <c r="J12" s="114">
        <v>3.85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4.6900000000000004</v>
      </c>
      <c r="G13" s="97" t="s">
        <v>19</v>
      </c>
      <c r="H13" s="97">
        <v>3.43</v>
      </c>
      <c r="I13" s="97">
        <v>3.48</v>
      </c>
      <c r="J13" s="115">
        <v>3.65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4.6900000000000004</v>
      </c>
      <c r="G14" s="97">
        <v>4.8899999999999997</v>
      </c>
      <c r="H14" s="97">
        <v>3.49</v>
      </c>
      <c r="I14" s="97" t="s">
        <v>19</v>
      </c>
      <c r="J14" s="115">
        <v>3.75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4.6900000000000004</v>
      </c>
      <c r="G15" s="97">
        <v>4.7</v>
      </c>
      <c r="H15" s="97">
        <v>3.48</v>
      </c>
      <c r="I15" s="97">
        <v>3.69</v>
      </c>
      <c r="J15" s="115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4.6900000000000004</v>
      </c>
      <c r="G16" s="97" t="s">
        <v>19</v>
      </c>
      <c r="H16" s="97" t="s">
        <v>19</v>
      </c>
      <c r="I16" s="97">
        <v>3.65</v>
      </c>
      <c r="J16" s="115">
        <v>3.75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 t="s">
        <v>19</v>
      </c>
      <c r="G17" s="97">
        <v>4.68</v>
      </c>
      <c r="H17" s="97">
        <v>3.69</v>
      </c>
      <c r="I17" s="97">
        <v>3.69</v>
      </c>
      <c r="J17" s="115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4.6900000000000004</v>
      </c>
      <c r="G18" s="95" t="s">
        <v>19</v>
      </c>
      <c r="H18" s="116">
        <v>3.49</v>
      </c>
      <c r="I18" s="95">
        <v>3.65</v>
      </c>
      <c r="J18" s="95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4.6900000000000004</v>
      </c>
      <c r="G19" s="98">
        <v>4.6900000000000004</v>
      </c>
      <c r="H19" s="98">
        <v>3.79</v>
      </c>
      <c r="I19" s="98">
        <v>3.85</v>
      </c>
      <c r="J19" s="102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4.6900000000000004</v>
      </c>
      <c r="G20" s="97">
        <v>4.84</v>
      </c>
      <c r="H20" s="115">
        <v>3.49</v>
      </c>
      <c r="I20" s="97" t="s">
        <v>19</v>
      </c>
      <c r="J20" s="97">
        <v>3.99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4.6900000000000004</v>
      </c>
      <c r="G21" s="115" t="s">
        <v>19</v>
      </c>
      <c r="H21" s="97">
        <v>3.49</v>
      </c>
      <c r="I21" s="97">
        <v>3.65</v>
      </c>
      <c r="J21" s="114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4.6900000000000004</v>
      </c>
      <c r="G22" s="115">
        <v>4.79</v>
      </c>
      <c r="H22" s="97">
        <v>3.45</v>
      </c>
      <c r="I22" s="97" t="s">
        <v>19</v>
      </c>
      <c r="J22" s="114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4.6900000000000004</v>
      </c>
      <c r="G23" s="115">
        <v>4.79</v>
      </c>
      <c r="H23" s="97">
        <v>3.45</v>
      </c>
      <c r="I23" s="97">
        <v>3.85</v>
      </c>
      <c r="J23" s="114">
        <v>3.9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4.6900000000000004</v>
      </c>
      <c r="G24" s="97">
        <v>4.6900000000000004</v>
      </c>
      <c r="H24" s="97">
        <v>3.59</v>
      </c>
      <c r="I24" s="97">
        <v>3.75</v>
      </c>
      <c r="J24" s="97">
        <v>3.85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4.6900000000000004</v>
      </c>
      <c r="G25" s="60">
        <v>4.6900000000000004</v>
      </c>
      <c r="H25" s="60">
        <v>3.59</v>
      </c>
      <c r="I25" s="88">
        <v>3.79</v>
      </c>
      <c r="J25" s="60" t="s">
        <v>19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4.6900000000000004</v>
      </c>
      <c r="G26" s="61">
        <v>4.6900000000000004</v>
      </c>
      <c r="H26" s="60">
        <v>3.49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4.6900000000000004</v>
      </c>
      <c r="G27" s="60">
        <v>4.8899999999999997</v>
      </c>
      <c r="H27" s="60">
        <v>3.45</v>
      </c>
      <c r="I27" s="88" t="s">
        <v>19</v>
      </c>
      <c r="J27" s="60">
        <v>3.75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4.6900000000000004</v>
      </c>
      <c r="G28" s="60">
        <v>4.79</v>
      </c>
      <c r="H28" s="60">
        <v>3.45</v>
      </c>
      <c r="I28" s="88">
        <v>3.85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68</v>
      </c>
      <c r="C29" s="57" t="s">
        <v>69</v>
      </c>
      <c r="D29" s="58" t="s">
        <v>65</v>
      </c>
      <c r="E29" s="59" t="s">
        <v>38</v>
      </c>
      <c r="F29" s="97">
        <v>4.6900000000000004</v>
      </c>
      <c r="G29" s="60">
        <v>4.6900000000000004</v>
      </c>
      <c r="H29" s="60">
        <v>3.59</v>
      </c>
      <c r="I29" s="60">
        <v>3.79</v>
      </c>
      <c r="J29" s="62">
        <v>3.85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4.6900000000000004</v>
      </c>
      <c r="G30" s="121">
        <v>4.6900000000000004</v>
      </c>
      <c r="H30" s="121">
        <v>3.79</v>
      </c>
      <c r="I30" s="122" t="s">
        <v>19</v>
      </c>
      <c r="J30" s="123">
        <v>3.99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4.6900000000000004</v>
      </c>
      <c r="G31" s="60" t="s">
        <v>19</v>
      </c>
      <c r="H31" s="60">
        <v>3.75</v>
      </c>
      <c r="I31" s="91">
        <v>3.89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4.6900000000000004</v>
      </c>
      <c r="G32" s="60">
        <v>4.6900000000000004</v>
      </c>
      <c r="H32" s="60">
        <v>3.49</v>
      </c>
      <c r="I32" s="91">
        <v>3.79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4.6900000000000004</v>
      </c>
      <c r="G33" s="60">
        <v>4.79</v>
      </c>
      <c r="H33" s="60">
        <v>3.45</v>
      </c>
      <c r="I33" s="91">
        <v>3.85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4.6900000000000004</v>
      </c>
      <c r="G34" s="60">
        <v>4.79</v>
      </c>
      <c r="H34" s="60">
        <v>3.44</v>
      </c>
      <c r="I34" s="60">
        <v>3.69</v>
      </c>
      <c r="J34" s="60">
        <v>3.79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4.6900000000000004</v>
      </c>
      <c r="G35" s="60">
        <v>4.6900000000000004</v>
      </c>
      <c r="H35" s="60">
        <v>3.49</v>
      </c>
      <c r="I35" s="60">
        <v>3.75</v>
      </c>
      <c r="J35" s="60">
        <v>3.79</v>
      </c>
    </row>
    <row r="36" spans="1:13" ht="12.75" x14ac:dyDescent="0.2">
      <c r="A36" s="99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4.6900000000000004</v>
      </c>
      <c r="G36" s="60">
        <v>4.6900000000000004</v>
      </c>
      <c r="H36" s="60" t="s">
        <v>19</v>
      </c>
      <c r="I36" s="60" t="s">
        <v>19</v>
      </c>
      <c r="J36" s="60">
        <v>3.64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4.6900000000000004</v>
      </c>
      <c r="G37" s="60">
        <v>4.8899999999999997</v>
      </c>
      <c r="H37" s="60">
        <v>3.49</v>
      </c>
      <c r="I37" s="124" t="s">
        <v>19</v>
      </c>
      <c r="J37" s="60">
        <v>3.75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93">
        <v>29</v>
      </c>
      <c r="B39" s="100" t="s">
        <v>89</v>
      </c>
      <c r="C39" s="94" t="s">
        <v>90</v>
      </c>
      <c r="D39" s="95" t="s">
        <v>29</v>
      </c>
      <c r="E39" s="96" t="s">
        <v>50</v>
      </c>
      <c r="F39" s="101">
        <v>4.6900000000000004</v>
      </c>
      <c r="G39" s="101">
        <v>4.79</v>
      </c>
      <c r="H39" s="101">
        <v>3.59</v>
      </c>
      <c r="I39" s="101" t="s">
        <v>19</v>
      </c>
      <c r="J39" s="101">
        <v>3.79</v>
      </c>
    </row>
    <row r="40" spans="1:13" ht="12.75" x14ac:dyDescent="0.2">
      <c r="A40" s="93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101">
        <v>4.6900000000000004</v>
      </c>
      <c r="G40" s="101">
        <v>4.6900000000000004</v>
      </c>
      <c r="H40" s="101">
        <v>3.59</v>
      </c>
      <c r="I40" s="101">
        <v>3.79</v>
      </c>
      <c r="J40" s="101">
        <v>3.89</v>
      </c>
    </row>
    <row r="41" spans="1:13" ht="12.75" x14ac:dyDescent="0.2">
      <c r="A41" s="99">
        <v>31</v>
      </c>
      <c r="B41" s="94" t="s">
        <v>93</v>
      </c>
      <c r="C41" s="94" t="s">
        <v>94</v>
      </c>
      <c r="D41" s="95" t="s">
        <v>95</v>
      </c>
      <c r="E41" s="95" t="s">
        <v>18</v>
      </c>
      <c r="F41" s="98">
        <v>4.67</v>
      </c>
      <c r="G41" s="98">
        <v>4.67</v>
      </c>
      <c r="H41" s="102">
        <v>3.59</v>
      </c>
      <c r="I41" s="98">
        <v>3.89</v>
      </c>
      <c r="J41" s="103" t="s">
        <v>19</v>
      </c>
    </row>
    <row r="42" spans="1:13" ht="12.75" x14ac:dyDescent="0.2">
      <c r="A42" s="99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98">
        <v>4.67</v>
      </c>
      <c r="G42" s="98">
        <v>4.67</v>
      </c>
      <c r="H42" s="102" t="s">
        <v>19</v>
      </c>
      <c r="I42" s="98" t="s">
        <v>19</v>
      </c>
      <c r="J42" s="103">
        <v>3.83</v>
      </c>
    </row>
    <row r="43" spans="1:13" ht="12.75" x14ac:dyDescent="0.2">
      <c r="A43" s="93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98">
        <v>4.6900000000000004</v>
      </c>
      <c r="G43" s="98">
        <v>4.79</v>
      </c>
      <c r="H43" s="98">
        <v>3.59</v>
      </c>
      <c r="I43" s="98">
        <v>3.79</v>
      </c>
      <c r="J43" s="98">
        <v>3.85</v>
      </c>
    </row>
    <row r="44" spans="1:13" ht="12.75" customHeight="1" x14ac:dyDescent="0.2">
      <c r="A44" s="93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4.6900000000000004</v>
      </c>
      <c r="G44" s="98">
        <v>4.78</v>
      </c>
      <c r="H44" s="98">
        <v>3.79</v>
      </c>
      <c r="I44" s="98" t="s">
        <v>19</v>
      </c>
      <c r="J44" s="98">
        <v>3.79</v>
      </c>
    </row>
    <row r="45" spans="1:13" ht="12.75" x14ac:dyDescent="0.2">
      <c r="A45" s="93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4.6900000000000004</v>
      </c>
      <c r="G45" s="102" t="s">
        <v>19</v>
      </c>
      <c r="H45" s="98">
        <v>3.49</v>
      </c>
      <c r="I45" s="98">
        <v>3.65</v>
      </c>
      <c r="J45" s="102">
        <v>3.67</v>
      </c>
    </row>
    <row r="46" spans="1:13" ht="12.75" x14ac:dyDescent="0.2">
      <c r="A46" s="93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4.6900000000000004</v>
      </c>
      <c r="G46" s="102">
        <v>4.82</v>
      </c>
      <c r="H46" s="98">
        <v>3.49</v>
      </c>
      <c r="I46" s="98">
        <v>3.75</v>
      </c>
      <c r="J46" s="102" t="s">
        <v>19</v>
      </c>
    </row>
    <row r="47" spans="1:13" ht="12.75" x14ac:dyDescent="0.2">
      <c r="A47" s="93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4.6900000000000004</v>
      </c>
      <c r="G47" s="107">
        <v>4.6900000000000004</v>
      </c>
      <c r="H47" s="108">
        <v>3.59</v>
      </c>
      <c r="I47" s="109">
        <v>3.79</v>
      </c>
      <c r="J47" s="107">
        <v>3.85</v>
      </c>
    </row>
    <row r="48" spans="1:13" ht="12.75" x14ac:dyDescent="0.2">
      <c r="A48" s="93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4.6900000000000004</v>
      </c>
      <c r="G48" s="98">
        <v>4.84</v>
      </c>
      <c r="H48" s="98">
        <v>3.79</v>
      </c>
      <c r="I48" s="102" t="s">
        <v>19</v>
      </c>
      <c r="J48" s="102" t="s">
        <v>19</v>
      </c>
    </row>
    <row r="49" spans="1:10" ht="12.75" x14ac:dyDescent="0.2">
      <c r="A49" s="93">
        <v>39</v>
      </c>
      <c r="B49" s="94" t="s">
        <v>163</v>
      </c>
      <c r="C49" s="94" t="s">
        <v>164</v>
      </c>
      <c r="D49" s="95" t="s">
        <v>117</v>
      </c>
      <c r="E49" s="96" t="s">
        <v>18</v>
      </c>
      <c r="F49" s="105">
        <v>4.07</v>
      </c>
      <c r="G49" s="98">
        <v>4.67</v>
      </c>
      <c r="H49" s="98">
        <v>3.49</v>
      </c>
      <c r="I49" s="102" t="s">
        <v>19</v>
      </c>
      <c r="J49" s="98">
        <v>3.59</v>
      </c>
    </row>
    <row r="50" spans="1:10" ht="12.75" x14ac:dyDescent="0.2">
      <c r="A50" s="93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4.6900000000000004</v>
      </c>
      <c r="G50" s="98">
        <v>4.8899999999999997</v>
      </c>
      <c r="H50" s="102" t="s">
        <v>19</v>
      </c>
      <c r="I50" s="102" t="s">
        <v>19</v>
      </c>
      <c r="J50" s="262">
        <v>3.99</v>
      </c>
    </row>
    <row r="51" spans="1:10" ht="12.75" x14ac:dyDescent="0.2">
      <c r="A51" s="93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4.67</v>
      </c>
      <c r="G51" s="98">
        <v>4.7699999999999996</v>
      </c>
      <c r="H51" s="102">
        <v>3.49</v>
      </c>
      <c r="I51" s="102">
        <v>3.59</v>
      </c>
      <c r="J51" s="98">
        <v>3.69</v>
      </c>
    </row>
    <row r="52" spans="1:10" ht="12.75" x14ac:dyDescent="0.2">
      <c r="A52" s="93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105">
        <v>4.67</v>
      </c>
      <c r="G52" s="103" t="s">
        <v>19</v>
      </c>
      <c r="H52" s="102">
        <v>3.69</v>
      </c>
      <c r="I52" s="102" t="s">
        <v>19</v>
      </c>
      <c r="J52" s="98">
        <v>3.96</v>
      </c>
    </row>
    <row r="53" spans="1:10" ht="12.75" x14ac:dyDescent="0.2">
      <c r="A53" s="93">
        <v>43</v>
      </c>
      <c r="B53" s="94" t="s">
        <v>125</v>
      </c>
      <c r="C53" s="94" t="s">
        <v>126</v>
      </c>
      <c r="D53" s="95" t="s">
        <v>122</v>
      </c>
      <c r="E53" s="96" t="s">
        <v>26</v>
      </c>
      <c r="F53" s="105">
        <v>4.67</v>
      </c>
      <c r="G53" s="98">
        <v>4.67</v>
      </c>
      <c r="H53" s="98">
        <v>3.59</v>
      </c>
      <c r="I53" s="102" t="s">
        <v>19</v>
      </c>
      <c r="J53" s="98">
        <v>3.75</v>
      </c>
    </row>
    <row r="54" spans="1:10" ht="12.75" x14ac:dyDescent="0.2">
      <c r="A54" s="93">
        <v>44</v>
      </c>
      <c r="B54" s="94" t="s">
        <v>127</v>
      </c>
      <c r="C54" s="94" t="s">
        <v>128</v>
      </c>
      <c r="D54" s="95" t="s">
        <v>122</v>
      </c>
      <c r="E54" s="96" t="s">
        <v>26</v>
      </c>
      <c r="F54" s="105">
        <v>4.67</v>
      </c>
      <c r="G54" s="98">
        <v>4.7699999999999996</v>
      </c>
      <c r="H54" s="98" t="s">
        <v>19</v>
      </c>
      <c r="I54" s="102" t="s">
        <v>19</v>
      </c>
      <c r="J54" s="98">
        <v>3.95</v>
      </c>
    </row>
    <row r="55" spans="1:10" ht="12.75" x14ac:dyDescent="0.2">
      <c r="A55" s="99">
        <v>45</v>
      </c>
      <c r="B55" s="94" t="s">
        <v>131</v>
      </c>
      <c r="C55" s="94" t="s">
        <v>132</v>
      </c>
      <c r="D55" s="95" t="s">
        <v>122</v>
      </c>
      <c r="E55" s="96" t="s">
        <v>133</v>
      </c>
      <c r="F55" s="105">
        <v>4.66</v>
      </c>
      <c r="G55" s="102" t="s">
        <v>19</v>
      </c>
      <c r="H55" s="102" t="s">
        <v>19</v>
      </c>
      <c r="I55" s="98" t="s">
        <v>19</v>
      </c>
      <c r="J55" s="103" t="s">
        <v>19</v>
      </c>
    </row>
    <row r="56" spans="1:10" ht="12.75" x14ac:dyDescent="0.2">
      <c r="A56" s="93">
        <v>46</v>
      </c>
      <c r="B56" s="94" t="s">
        <v>134</v>
      </c>
      <c r="C56" s="94" t="s">
        <v>135</v>
      </c>
      <c r="D56" s="95" t="s">
        <v>136</v>
      </c>
      <c r="E56" s="96" t="s">
        <v>22</v>
      </c>
      <c r="F56" s="105">
        <v>4.6900000000000004</v>
      </c>
      <c r="G56" s="98">
        <v>4.8899999999999997</v>
      </c>
      <c r="H56" s="98">
        <v>3.49</v>
      </c>
      <c r="I56" s="98">
        <v>3.69</v>
      </c>
      <c r="J56" s="102">
        <v>3.79</v>
      </c>
    </row>
    <row r="57" spans="1:10" ht="12.75" x14ac:dyDescent="0.2">
      <c r="A57" s="93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4.6900000000000004</v>
      </c>
      <c r="G57" s="98">
        <v>4.6900000000000004</v>
      </c>
      <c r="H57" s="98">
        <v>3.59</v>
      </c>
      <c r="I57" s="98">
        <v>3.59</v>
      </c>
      <c r="J57" s="102" t="s">
        <v>19</v>
      </c>
    </row>
    <row r="58" spans="1:10" ht="12.75" x14ac:dyDescent="0.2">
      <c r="A58" s="93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4.6900000000000004</v>
      </c>
      <c r="G58" s="98">
        <v>4.6900000000000004</v>
      </c>
      <c r="H58" s="98">
        <v>3.49</v>
      </c>
      <c r="I58" s="98">
        <v>3.69</v>
      </c>
      <c r="J58" s="102" t="s">
        <v>19</v>
      </c>
    </row>
    <row r="59" spans="1:10" ht="12.75" x14ac:dyDescent="0.2">
      <c r="A59" s="93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4.6900000000000004</v>
      </c>
      <c r="G59" s="98">
        <v>4.79</v>
      </c>
      <c r="H59" s="98">
        <v>3.49</v>
      </c>
      <c r="I59" s="98">
        <v>3.69</v>
      </c>
      <c r="J59" s="102">
        <v>3.79</v>
      </c>
    </row>
    <row r="60" spans="1:10" ht="12.75" x14ac:dyDescent="0.2">
      <c r="A60" s="93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4.6900000000000004</v>
      </c>
      <c r="G60" s="98">
        <v>4.79</v>
      </c>
      <c r="H60" s="98">
        <v>3.39</v>
      </c>
      <c r="I60" s="98">
        <v>3.48</v>
      </c>
      <c r="J60" s="102">
        <v>3.65</v>
      </c>
    </row>
    <row r="61" spans="1:10" ht="12.75" x14ac:dyDescent="0.2">
      <c r="A61" s="93">
        <v>51</v>
      </c>
      <c r="B61" s="94" t="s">
        <v>146</v>
      </c>
      <c r="C61" s="94" t="s">
        <v>147</v>
      </c>
      <c r="D61" s="95" t="s">
        <v>148</v>
      </c>
      <c r="E61" s="96" t="s">
        <v>133</v>
      </c>
      <c r="F61" s="105">
        <v>4.67</v>
      </c>
      <c r="G61" s="98">
        <v>4.67</v>
      </c>
      <c r="H61" s="98">
        <v>3.37</v>
      </c>
      <c r="I61" s="102" t="s">
        <v>19</v>
      </c>
      <c r="J61" s="102" t="s">
        <v>19</v>
      </c>
    </row>
    <row r="62" spans="1:10" ht="12.75" x14ac:dyDescent="0.2">
      <c r="A62" s="93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4.6900000000000004</v>
      </c>
      <c r="G62" s="98">
        <v>4.75</v>
      </c>
      <c r="H62" s="98">
        <v>3.49</v>
      </c>
      <c r="I62" s="98">
        <v>3.81</v>
      </c>
      <c r="J62" s="102">
        <v>3.89</v>
      </c>
    </row>
    <row r="63" spans="1:10" ht="12.75" x14ac:dyDescent="0.2">
      <c r="A63" s="93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4.6900000000000004</v>
      </c>
      <c r="G63" s="98" t="s">
        <v>19</v>
      </c>
      <c r="H63" s="98">
        <v>3.69</v>
      </c>
      <c r="I63" s="98" t="s">
        <v>19</v>
      </c>
      <c r="J63" s="98">
        <v>3.89</v>
      </c>
    </row>
    <row r="64" spans="1:10" ht="12.75" x14ac:dyDescent="0.2">
      <c r="A64" s="93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4.6900000000000004</v>
      </c>
      <c r="G64" s="98">
        <v>4.8899999999999997</v>
      </c>
      <c r="H64" s="98">
        <v>3.49</v>
      </c>
      <c r="I64" s="98">
        <v>3.69</v>
      </c>
      <c r="J64" s="98">
        <v>3.75</v>
      </c>
    </row>
    <row r="65" spans="1:12" ht="12.75" x14ac:dyDescent="0.2">
      <c r="A65" s="93">
        <v>55</v>
      </c>
      <c r="B65" s="94" t="s">
        <v>131</v>
      </c>
      <c r="C65" s="94" t="s">
        <v>156</v>
      </c>
      <c r="D65" s="95" t="s">
        <v>151</v>
      </c>
      <c r="E65" s="96" t="s">
        <v>133</v>
      </c>
      <c r="F65" s="105">
        <v>4.67</v>
      </c>
      <c r="G65" s="103" t="s">
        <v>19</v>
      </c>
      <c r="H65" s="103" t="s">
        <v>19</v>
      </c>
      <c r="I65" s="98">
        <v>3.46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4.6749999999999963</v>
      </c>
      <c r="G66" s="42">
        <f>AVERAGE(G10:G37,G39:G65)</f>
        <v>4.7508888888888876</v>
      </c>
      <c r="H66" s="42">
        <f>AVERAGE(H10:H37,H39:H65)</f>
        <v>3.5487500000000018</v>
      </c>
      <c r="I66" s="42">
        <f>AVERAGE(I10:I37,I39:I65)</f>
        <v>3.7258333333333349</v>
      </c>
      <c r="J66" s="42">
        <f>AVERAGE(J10:J37,J39:J65)</f>
        <v>3.8172972972972969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83"/>
  <sheetViews>
    <sheetView topLeftCell="A34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175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4.6900000000000004</v>
      </c>
      <c r="G10" s="60">
        <v>4.6900000000000004</v>
      </c>
      <c r="H10" s="60">
        <v>3.59</v>
      </c>
      <c r="I10" s="60">
        <v>3.7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4.6900000000000004</v>
      </c>
      <c r="G11" s="97">
        <v>4.6900000000000004</v>
      </c>
      <c r="H11" s="97">
        <v>3.59</v>
      </c>
      <c r="I11" s="97">
        <v>3.79</v>
      </c>
      <c r="J11" s="97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4.6900000000000004</v>
      </c>
      <c r="G12" s="97">
        <v>4.6900000000000004</v>
      </c>
      <c r="H12" s="97">
        <v>3.59</v>
      </c>
      <c r="I12" s="97">
        <v>3.79</v>
      </c>
      <c r="J12" s="114">
        <v>3.85</v>
      </c>
    </row>
    <row r="13" spans="1:13" ht="12.75" x14ac:dyDescent="0.2">
      <c r="A13" s="131">
        <v>4</v>
      </c>
      <c r="B13" s="19" t="s">
        <v>23</v>
      </c>
      <c r="C13" s="19" t="s">
        <v>24</v>
      </c>
      <c r="D13" s="20" t="s">
        <v>25</v>
      </c>
      <c r="E13" s="21" t="s">
        <v>26</v>
      </c>
      <c r="F13" s="97">
        <v>4.6900000000000004</v>
      </c>
      <c r="G13" s="97" t="s">
        <v>19</v>
      </c>
      <c r="H13" s="22">
        <v>3.43</v>
      </c>
      <c r="I13" s="97">
        <v>3.48</v>
      </c>
      <c r="J13" s="115">
        <v>3.65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4.6900000000000004</v>
      </c>
      <c r="G14" s="97">
        <v>4.8899999999999997</v>
      </c>
      <c r="H14" s="97">
        <v>3.49</v>
      </c>
      <c r="I14" s="97" t="s">
        <v>19</v>
      </c>
      <c r="J14" s="115">
        <v>3.75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4.6900000000000004</v>
      </c>
      <c r="G15" s="97">
        <v>4.7</v>
      </c>
      <c r="H15" s="97">
        <v>3.48</v>
      </c>
      <c r="I15" s="97">
        <v>3.69</v>
      </c>
      <c r="J15" s="115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4.6900000000000004</v>
      </c>
      <c r="G16" s="97" t="s">
        <v>19</v>
      </c>
      <c r="H16" s="97">
        <v>3.49</v>
      </c>
      <c r="I16" s="97">
        <v>3.65</v>
      </c>
      <c r="J16" s="115">
        <v>3.75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>
        <v>4.68</v>
      </c>
      <c r="G17" s="97">
        <v>4.68</v>
      </c>
      <c r="H17" s="97">
        <v>3.69</v>
      </c>
      <c r="I17" s="97">
        <v>3.59</v>
      </c>
      <c r="J17" s="115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4.6900000000000004</v>
      </c>
      <c r="G18" s="95" t="s">
        <v>19</v>
      </c>
      <c r="H18" s="116">
        <v>3.49</v>
      </c>
      <c r="I18" s="95">
        <v>3.65</v>
      </c>
      <c r="J18" s="95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4.6900000000000004</v>
      </c>
      <c r="G19" s="98">
        <v>4.6900000000000004</v>
      </c>
      <c r="H19" s="98">
        <v>3.79</v>
      </c>
      <c r="I19" s="98">
        <v>3.85</v>
      </c>
      <c r="J19" s="102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4.6900000000000004</v>
      </c>
      <c r="G20" s="97">
        <v>4.8899999999999997</v>
      </c>
      <c r="H20" s="115" t="s">
        <v>19</v>
      </c>
      <c r="I20" s="97" t="s">
        <v>19</v>
      </c>
      <c r="J20" s="97">
        <v>3.99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4.6900000000000004</v>
      </c>
      <c r="G21" s="115" t="s">
        <v>19</v>
      </c>
      <c r="H21" s="97">
        <v>3.48</v>
      </c>
      <c r="I21" s="97">
        <v>3.65</v>
      </c>
      <c r="J21" s="114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 t="s">
        <v>19</v>
      </c>
      <c r="G22" s="115">
        <v>4.6900000000000004</v>
      </c>
      <c r="H22" s="97" t="s">
        <v>19</v>
      </c>
      <c r="I22" s="97" t="s">
        <v>19</v>
      </c>
      <c r="J22" s="114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4.6900000000000004</v>
      </c>
      <c r="G23" s="115">
        <v>4.79</v>
      </c>
      <c r="H23" s="97">
        <v>3.49</v>
      </c>
      <c r="I23" s="97">
        <v>3.85</v>
      </c>
      <c r="J23" s="114">
        <v>3.9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4.6900000000000004</v>
      </c>
      <c r="G24" s="97">
        <v>4.6900000000000004</v>
      </c>
      <c r="H24" s="97">
        <v>3.59</v>
      </c>
      <c r="I24" s="97">
        <v>3.79</v>
      </c>
      <c r="J24" s="97">
        <v>3.85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4.6900000000000004</v>
      </c>
      <c r="G25" s="60">
        <v>4.6900000000000004</v>
      </c>
      <c r="H25" s="60">
        <v>3.49</v>
      </c>
      <c r="I25" s="88">
        <v>3.69</v>
      </c>
      <c r="J25" s="60" t="s">
        <v>19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4.6900000000000004</v>
      </c>
      <c r="G26" s="61">
        <v>4.6900000000000004</v>
      </c>
      <c r="H26" s="60">
        <v>3.49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4.6900000000000004</v>
      </c>
      <c r="G27" s="60" t="s">
        <v>19</v>
      </c>
      <c r="H27" s="60">
        <v>3.45</v>
      </c>
      <c r="I27" s="88" t="s">
        <v>19</v>
      </c>
      <c r="J27" s="60">
        <v>3.75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4.6900000000000004</v>
      </c>
      <c r="G28" s="60">
        <v>4.79</v>
      </c>
      <c r="H28" s="60">
        <v>3.49</v>
      </c>
      <c r="I28" s="88">
        <v>3.85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68</v>
      </c>
      <c r="C29" s="57" t="s">
        <v>69</v>
      </c>
      <c r="D29" s="58" t="s">
        <v>65</v>
      </c>
      <c r="E29" s="59" t="s">
        <v>38</v>
      </c>
      <c r="F29" s="97">
        <v>4.6900000000000004</v>
      </c>
      <c r="G29" s="60">
        <v>4.6900000000000004</v>
      </c>
      <c r="H29" s="60">
        <v>3.59</v>
      </c>
      <c r="I29" s="60">
        <v>3.79</v>
      </c>
      <c r="J29" s="62">
        <v>3.85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4.6900000000000004</v>
      </c>
      <c r="G30" s="121">
        <v>4.6900000000000004</v>
      </c>
      <c r="H30" s="121">
        <v>3.79</v>
      </c>
      <c r="I30" s="122" t="s">
        <v>19</v>
      </c>
      <c r="J30" s="123">
        <v>3.99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4.6900000000000004</v>
      </c>
      <c r="G31" s="60" t="s">
        <v>19</v>
      </c>
      <c r="H31" s="60">
        <v>3.79</v>
      </c>
      <c r="I31" s="91">
        <v>3.89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4.6900000000000004</v>
      </c>
      <c r="G32" s="60">
        <v>4.6900000000000004</v>
      </c>
      <c r="H32" s="60">
        <v>3.49</v>
      </c>
      <c r="I32" s="91">
        <v>3.59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4.6900000000000004</v>
      </c>
      <c r="G33" s="60">
        <v>4.79</v>
      </c>
      <c r="H33" s="60">
        <v>3.49</v>
      </c>
      <c r="I33" s="91">
        <v>3.85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4.6900000000000004</v>
      </c>
      <c r="G34" s="60">
        <v>4.79</v>
      </c>
      <c r="H34" s="60" t="s">
        <v>19</v>
      </c>
      <c r="I34" s="60">
        <v>3.69</v>
      </c>
      <c r="J34" s="60">
        <v>3.73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4.6900000000000004</v>
      </c>
      <c r="G35" s="60">
        <v>4.6900000000000004</v>
      </c>
      <c r="H35" s="60">
        <v>3.49</v>
      </c>
      <c r="I35" s="60">
        <v>3.75</v>
      </c>
      <c r="J35" s="60">
        <v>3.79</v>
      </c>
    </row>
    <row r="36" spans="1:13" ht="12.75" x14ac:dyDescent="0.2">
      <c r="A36" s="99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4.6900000000000004</v>
      </c>
      <c r="G36" s="60">
        <v>4.79</v>
      </c>
      <c r="H36" s="60">
        <v>3.79</v>
      </c>
      <c r="I36" s="60" t="s">
        <v>19</v>
      </c>
      <c r="J36" s="60">
        <v>3.64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4.6900000000000004</v>
      </c>
      <c r="G37" s="60">
        <v>4.8899999999999997</v>
      </c>
      <c r="H37" s="60">
        <v>3.49</v>
      </c>
      <c r="I37" s="124" t="s">
        <v>19</v>
      </c>
      <c r="J37" s="60">
        <v>3.75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93">
        <v>29</v>
      </c>
      <c r="B39" s="100" t="s">
        <v>89</v>
      </c>
      <c r="C39" s="94" t="s">
        <v>90</v>
      </c>
      <c r="D39" s="95" t="s">
        <v>29</v>
      </c>
      <c r="E39" s="96" t="s">
        <v>50</v>
      </c>
      <c r="F39" s="101">
        <v>4.6900000000000004</v>
      </c>
      <c r="G39" s="101">
        <v>4.79</v>
      </c>
      <c r="H39" s="101">
        <v>3.59</v>
      </c>
      <c r="I39" s="101" t="s">
        <v>19</v>
      </c>
      <c r="J39" s="101">
        <v>3.79</v>
      </c>
    </row>
    <row r="40" spans="1:13" ht="12.75" x14ac:dyDescent="0.2">
      <c r="A40" s="93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101">
        <v>4.6900000000000004</v>
      </c>
      <c r="G40" s="101">
        <v>4.6900000000000004</v>
      </c>
      <c r="H40" s="101">
        <v>3.59</v>
      </c>
      <c r="I40" s="101">
        <v>3.79</v>
      </c>
      <c r="J40" s="101">
        <v>3.89</v>
      </c>
    </row>
    <row r="41" spans="1:13" ht="12.75" x14ac:dyDescent="0.2">
      <c r="A41" s="131">
        <v>31</v>
      </c>
      <c r="B41" s="19" t="s">
        <v>93</v>
      </c>
      <c r="C41" s="19" t="s">
        <v>94</v>
      </c>
      <c r="D41" s="20" t="s">
        <v>95</v>
      </c>
      <c r="E41" s="20" t="s">
        <v>18</v>
      </c>
      <c r="F41" s="98">
        <v>4.67</v>
      </c>
      <c r="G41" s="27">
        <v>4.67</v>
      </c>
      <c r="H41" s="102">
        <v>3.59</v>
      </c>
      <c r="I41" s="98">
        <v>3.89</v>
      </c>
      <c r="J41" s="103" t="s">
        <v>19</v>
      </c>
    </row>
    <row r="42" spans="1:13" ht="12.75" x14ac:dyDescent="0.2">
      <c r="A42" s="99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98">
        <v>4.67</v>
      </c>
      <c r="G42" s="98">
        <v>4.6900000000000004</v>
      </c>
      <c r="H42" s="102" t="s">
        <v>19</v>
      </c>
      <c r="I42" s="98" t="s">
        <v>19</v>
      </c>
      <c r="J42" s="103">
        <v>3.83</v>
      </c>
    </row>
    <row r="43" spans="1:13" ht="12.75" x14ac:dyDescent="0.2">
      <c r="A43" s="93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98">
        <v>4.6900000000000004</v>
      </c>
      <c r="G43" s="98">
        <v>4.79</v>
      </c>
      <c r="H43" s="98">
        <v>3.59</v>
      </c>
      <c r="I43" s="98">
        <v>3.79</v>
      </c>
      <c r="J43" s="98">
        <v>3.85</v>
      </c>
    </row>
    <row r="44" spans="1:13" ht="12.75" customHeight="1" x14ac:dyDescent="0.2">
      <c r="A44" s="93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4.6900000000000004</v>
      </c>
      <c r="G44" s="98">
        <v>4.79</v>
      </c>
      <c r="H44" s="98">
        <v>3.79</v>
      </c>
      <c r="I44" s="98" t="s">
        <v>19</v>
      </c>
      <c r="J44" s="98">
        <v>3.7</v>
      </c>
    </row>
    <row r="45" spans="1:13" ht="12.75" x14ac:dyDescent="0.2">
      <c r="A45" s="93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4.6900000000000004</v>
      </c>
      <c r="G45" s="102" t="s">
        <v>19</v>
      </c>
      <c r="H45" s="98">
        <v>3.49</v>
      </c>
      <c r="I45" s="98">
        <v>3.65</v>
      </c>
      <c r="J45" s="102">
        <v>3.75</v>
      </c>
    </row>
    <row r="46" spans="1:13" ht="12.75" x14ac:dyDescent="0.2">
      <c r="A46" s="93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4.6900000000000004</v>
      </c>
      <c r="G46" s="102">
        <v>4.8899999999999997</v>
      </c>
      <c r="H46" s="98">
        <v>3.49</v>
      </c>
      <c r="I46" s="98" t="s">
        <v>19</v>
      </c>
      <c r="J46" s="102">
        <v>3.75</v>
      </c>
    </row>
    <row r="47" spans="1:13" ht="12.75" x14ac:dyDescent="0.2">
      <c r="A47" s="93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4.6900000000000004</v>
      </c>
      <c r="G47" s="107">
        <v>4.6900000000000004</v>
      </c>
      <c r="H47" s="108">
        <v>3.59</v>
      </c>
      <c r="I47" s="109">
        <v>3.79</v>
      </c>
      <c r="J47" s="107">
        <v>3.85</v>
      </c>
    </row>
    <row r="48" spans="1:13" ht="12.75" x14ac:dyDescent="0.2">
      <c r="A48" s="93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4.6900000000000004</v>
      </c>
      <c r="G48" s="98">
        <v>4.84</v>
      </c>
      <c r="H48" s="98">
        <v>3.79</v>
      </c>
      <c r="I48" s="102" t="s">
        <v>19</v>
      </c>
      <c r="J48" s="102" t="s">
        <v>19</v>
      </c>
    </row>
    <row r="49" spans="1:10" ht="12.75" x14ac:dyDescent="0.2">
      <c r="A49" s="18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105">
        <v>4.67</v>
      </c>
      <c r="G49" s="27">
        <v>4.67</v>
      </c>
      <c r="H49" s="64">
        <v>3.47</v>
      </c>
      <c r="I49" s="102" t="s">
        <v>19</v>
      </c>
      <c r="J49" s="27">
        <v>3.59</v>
      </c>
    </row>
    <row r="50" spans="1:10" ht="12.75" x14ac:dyDescent="0.2">
      <c r="A50" s="93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4.6900000000000004</v>
      </c>
      <c r="G50" s="98">
        <v>4.8899999999999997</v>
      </c>
      <c r="H50" s="102" t="s">
        <v>19</v>
      </c>
      <c r="I50" s="102" t="s">
        <v>19</v>
      </c>
      <c r="J50" s="262">
        <v>3.99</v>
      </c>
    </row>
    <row r="51" spans="1:10" ht="12.75" x14ac:dyDescent="0.2">
      <c r="A51" s="93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4.67</v>
      </c>
      <c r="G51" s="98">
        <v>4.7699999999999996</v>
      </c>
      <c r="H51" s="102">
        <v>3.49</v>
      </c>
      <c r="I51" s="102">
        <v>3.59</v>
      </c>
      <c r="J51" s="98">
        <v>3.69</v>
      </c>
    </row>
    <row r="52" spans="1:10" ht="12.75" x14ac:dyDescent="0.2">
      <c r="A52" s="93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105">
        <v>4.67</v>
      </c>
      <c r="G52" s="103" t="s">
        <v>19</v>
      </c>
      <c r="H52" s="102">
        <v>3.59</v>
      </c>
      <c r="I52" s="102" t="s">
        <v>19</v>
      </c>
      <c r="J52" s="98">
        <v>3.96</v>
      </c>
    </row>
    <row r="53" spans="1:10" ht="12.75" x14ac:dyDescent="0.2">
      <c r="A53" s="93">
        <v>43</v>
      </c>
      <c r="B53" s="94" t="s">
        <v>125</v>
      </c>
      <c r="C53" s="94" t="s">
        <v>126</v>
      </c>
      <c r="D53" s="95" t="s">
        <v>122</v>
      </c>
      <c r="E53" s="96" t="s">
        <v>26</v>
      </c>
      <c r="F53" s="105">
        <v>4.67</v>
      </c>
      <c r="G53" s="27">
        <v>4.67</v>
      </c>
      <c r="H53" s="98">
        <v>3.68</v>
      </c>
      <c r="I53" s="102" t="s">
        <v>19</v>
      </c>
      <c r="J53" s="98">
        <v>3.75</v>
      </c>
    </row>
    <row r="54" spans="1:10" ht="12.75" x14ac:dyDescent="0.2">
      <c r="A54" s="93">
        <v>44</v>
      </c>
      <c r="B54" s="94" t="s">
        <v>127</v>
      </c>
      <c r="C54" s="94" t="s">
        <v>128</v>
      </c>
      <c r="D54" s="95" t="s">
        <v>122</v>
      </c>
      <c r="E54" s="96" t="s">
        <v>26</v>
      </c>
      <c r="F54" s="105">
        <v>4.67</v>
      </c>
      <c r="G54" s="98">
        <v>4.7699999999999996</v>
      </c>
      <c r="H54" s="98">
        <v>3.49</v>
      </c>
      <c r="I54" s="102" t="s">
        <v>19</v>
      </c>
      <c r="J54" s="98">
        <v>3.95</v>
      </c>
    </row>
    <row r="55" spans="1:10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4.66</v>
      </c>
      <c r="G55" s="102" t="s">
        <v>19</v>
      </c>
      <c r="H55" s="102" t="s">
        <v>19</v>
      </c>
      <c r="I55" s="98" t="s">
        <v>19</v>
      </c>
      <c r="J55" s="103" t="s">
        <v>19</v>
      </c>
    </row>
    <row r="56" spans="1:10" ht="12.75" x14ac:dyDescent="0.2">
      <c r="A56" s="18">
        <v>46</v>
      </c>
      <c r="B56" s="19" t="s">
        <v>134</v>
      </c>
      <c r="C56" s="19" t="s">
        <v>135</v>
      </c>
      <c r="D56" s="20" t="s">
        <v>136</v>
      </c>
      <c r="E56" s="21" t="s">
        <v>22</v>
      </c>
      <c r="F56" s="105">
        <v>4.6900000000000004</v>
      </c>
      <c r="G56" s="98">
        <v>4.8899999999999997</v>
      </c>
      <c r="H56" s="98">
        <v>3.49</v>
      </c>
      <c r="I56" s="27">
        <v>3.44</v>
      </c>
      <c r="J56" s="38">
        <v>3.59</v>
      </c>
    </row>
    <row r="57" spans="1:10" ht="12.75" x14ac:dyDescent="0.2">
      <c r="A57" s="93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4.6900000000000004</v>
      </c>
      <c r="G57" s="98">
        <v>4.6900000000000004</v>
      </c>
      <c r="H57" s="98">
        <v>3.59</v>
      </c>
      <c r="I57" s="98">
        <v>3.59</v>
      </c>
      <c r="J57" s="102" t="s">
        <v>19</v>
      </c>
    </row>
    <row r="58" spans="1:10" ht="12.75" x14ac:dyDescent="0.2">
      <c r="A58" s="93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4.6900000000000004</v>
      </c>
      <c r="G58" s="98">
        <v>4.6900000000000004</v>
      </c>
      <c r="H58" s="98">
        <v>3.49</v>
      </c>
      <c r="I58" s="98">
        <v>3.69</v>
      </c>
      <c r="J58" s="102" t="s">
        <v>19</v>
      </c>
    </row>
    <row r="59" spans="1:10" ht="12.75" x14ac:dyDescent="0.2">
      <c r="A59" s="93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4.6900000000000004</v>
      </c>
      <c r="G59" s="98">
        <v>4.79</v>
      </c>
      <c r="H59" s="98" t="s">
        <v>19</v>
      </c>
      <c r="I59" s="98">
        <v>3.69</v>
      </c>
      <c r="J59" s="102">
        <v>3.89</v>
      </c>
    </row>
    <row r="60" spans="1:10" ht="12.75" x14ac:dyDescent="0.2">
      <c r="A60" s="93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4.6900000000000004</v>
      </c>
      <c r="G60" s="98">
        <v>4.79</v>
      </c>
      <c r="H60" s="98">
        <v>3.49</v>
      </c>
      <c r="I60" s="98">
        <v>3.48</v>
      </c>
      <c r="J60" s="102">
        <v>3.65</v>
      </c>
    </row>
    <row r="61" spans="1:10" ht="12.75" x14ac:dyDescent="0.2">
      <c r="A61" s="18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105">
        <v>4.67</v>
      </c>
      <c r="G61" s="27">
        <v>4.67</v>
      </c>
      <c r="H61" s="64">
        <v>3.47</v>
      </c>
      <c r="I61" s="102" t="s">
        <v>19</v>
      </c>
      <c r="J61" s="102" t="s">
        <v>19</v>
      </c>
    </row>
    <row r="62" spans="1:10" ht="12.75" x14ac:dyDescent="0.2">
      <c r="A62" s="93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4.6900000000000004</v>
      </c>
      <c r="G62" s="98">
        <v>4.75</v>
      </c>
      <c r="H62" s="98">
        <v>3.49</v>
      </c>
      <c r="I62" s="98">
        <v>3.81</v>
      </c>
      <c r="J62" s="102">
        <v>3.89</v>
      </c>
    </row>
    <row r="63" spans="1:10" ht="12.75" x14ac:dyDescent="0.2">
      <c r="A63" s="93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4.6900000000000004</v>
      </c>
      <c r="G63" s="98" t="s">
        <v>19</v>
      </c>
      <c r="H63" s="98">
        <v>3.69</v>
      </c>
      <c r="I63" s="98" t="s">
        <v>19</v>
      </c>
      <c r="J63" s="98">
        <v>3.89</v>
      </c>
    </row>
    <row r="64" spans="1:10" ht="12.75" x14ac:dyDescent="0.2">
      <c r="A64" s="93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4.6900000000000004</v>
      </c>
      <c r="G64" s="98">
        <v>4.8899999999999997</v>
      </c>
      <c r="H64" s="98">
        <v>3.49</v>
      </c>
      <c r="I64" s="98">
        <v>3.69</v>
      </c>
      <c r="J64" s="98">
        <v>3.75</v>
      </c>
    </row>
    <row r="65" spans="1:12" ht="12.75" x14ac:dyDescent="0.2">
      <c r="A65" s="93">
        <v>55</v>
      </c>
      <c r="B65" s="94" t="s">
        <v>131</v>
      </c>
      <c r="C65" s="94" t="s">
        <v>156</v>
      </c>
      <c r="D65" s="95" t="s">
        <v>151</v>
      </c>
      <c r="E65" s="96" t="s">
        <v>133</v>
      </c>
      <c r="F65" s="105">
        <v>4.67</v>
      </c>
      <c r="G65" s="103" t="s">
        <v>19</v>
      </c>
      <c r="H65" s="103" t="s">
        <v>19</v>
      </c>
      <c r="I65" s="98">
        <v>3.46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4.6859259259259227</v>
      </c>
      <c r="G66" s="42">
        <f>AVERAGE(G10:G37,G39:G65)</f>
        <v>4.7511363636363617</v>
      </c>
      <c r="H66" s="42">
        <f>AVERAGE(H10:H37,H39:H65)</f>
        <v>3.5629787234042571</v>
      </c>
      <c r="I66" s="42">
        <f>AVERAGE(I10:I37,I39:I65)</f>
        <v>3.7051428571428575</v>
      </c>
      <c r="J66" s="42">
        <f>AVERAGE(J10:J37,J39:J65)</f>
        <v>3.8110526315789466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filterMode="1"/>
  <dimension ref="A1:M82"/>
  <sheetViews>
    <sheetView topLeftCell="A9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176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hidden="1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4.59</v>
      </c>
      <c r="G10" s="97">
        <v>4.59</v>
      </c>
      <c r="H10" s="97">
        <v>3.59</v>
      </c>
      <c r="I10" s="97">
        <v>3.79</v>
      </c>
      <c r="J10" s="97">
        <v>3.89</v>
      </c>
    </row>
    <row r="11" spans="1:13" ht="12.75" hidden="1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4.59</v>
      </c>
      <c r="G11" s="97">
        <v>4.59</v>
      </c>
      <c r="H11" s="97">
        <v>3.59</v>
      </c>
      <c r="I11" s="97">
        <v>3.79</v>
      </c>
      <c r="J11" s="97">
        <v>3.89</v>
      </c>
    </row>
    <row r="12" spans="1:13" ht="12.75" hidden="1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4.59</v>
      </c>
      <c r="G12" s="97">
        <v>4.59</v>
      </c>
      <c r="H12" s="97">
        <v>3.59</v>
      </c>
      <c r="I12" s="97">
        <v>3.69</v>
      </c>
      <c r="J12" s="114">
        <v>3.75</v>
      </c>
    </row>
    <row r="13" spans="1:13" ht="12.75" hidden="1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4.59</v>
      </c>
      <c r="G13" s="97" t="s">
        <v>19</v>
      </c>
      <c r="H13" s="97" t="s">
        <v>19</v>
      </c>
      <c r="I13" s="97">
        <v>3.39</v>
      </c>
      <c r="J13" s="115">
        <v>3.57</v>
      </c>
    </row>
    <row r="14" spans="1:13" ht="12.75" hidden="1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97">
        <v>4.59</v>
      </c>
      <c r="G14" s="97">
        <v>4.59</v>
      </c>
      <c r="H14" s="97">
        <v>3.49</v>
      </c>
      <c r="I14" s="97">
        <v>3.48</v>
      </c>
      <c r="J14" s="115">
        <v>3.65</v>
      </c>
    </row>
    <row r="15" spans="1:13" ht="12.75" hidden="1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97">
        <v>4.59</v>
      </c>
      <c r="G15" s="97" t="s">
        <v>19</v>
      </c>
      <c r="H15" s="97">
        <v>3.59</v>
      </c>
      <c r="I15" s="97">
        <v>3.65</v>
      </c>
      <c r="J15" s="115">
        <v>3.75</v>
      </c>
    </row>
    <row r="16" spans="1:13" ht="12.75" hidden="1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97">
        <v>4.58</v>
      </c>
      <c r="G16" s="97">
        <v>4.58</v>
      </c>
      <c r="H16" s="97">
        <v>3.69</v>
      </c>
      <c r="I16" s="97">
        <v>3.59</v>
      </c>
      <c r="J16" s="115" t="s">
        <v>19</v>
      </c>
    </row>
    <row r="17" spans="1:13" ht="12.75" hidden="1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95">
        <v>4.59</v>
      </c>
      <c r="G17" s="95" t="s">
        <v>19</v>
      </c>
      <c r="H17" s="116">
        <v>3.49</v>
      </c>
      <c r="I17" s="95">
        <v>3.65</v>
      </c>
      <c r="J17" s="95" t="s">
        <v>19</v>
      </c>
    </row>
    <row r="18" spans="1:13" ht="12.75" hidden="1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98">
        <v>4.59</v>
      </c>
      <c r="G18" s="98">
        <v>4.59</v>
      </c>
      <c r="H18" s="98">
        <v>3.79</v>
      </c>
      <c r="I18" s="98">
        <v>3.85</v>
      </c>
      <c r="J18" s="102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97">
        <v>4.59</v>
      </c>
      <c r="G19" s="97">
        <v>4.74</v>
      </c>
      <c r="H19" s="115" t="s">
        <v>19</v>
      </c>
      <c r="I19" s="97" t="s">
        <v>19</v>
      </c>
      <c r="J19" s="97">
        <v>3.99</v>
      </c>
    </row>
    <row r="20" spans="1:13" ht="12.75" hidden="1" x14ac:dyDescent="0.2">
      <c r="A20" s="99">
        <v>11</v>
      </c>
      <c r="B20" s="94" t="s">
        <v>51</v>
      </c>
      <c r="C20" s="94" t="s">
        <v>52</v>
      </c>
      <c r="D20" s="95" t="s">
        <v>46</v>
      </c>
      <c r="E20" s="96" t="s">
        <v>15</v>
      </c>
      <c r="F20" s="97">
        <v>4.59</v>
      </c>
      <c r="G20" s="115" t="s">
        <v>19</v>
      </c>
      <c r="H20" s="97">
        <v>3.49</v>
      </c>
      <c r="I20" s="97">
        <v>3.65</v>
      </c>
      <c r="J20" s="114" t="s">
        <v>19</v>
      </c>
    </row>
    <row r="21" spans="1:13" ht="12.75" hidden="1" x14ac:dyDescent="0.2">
      <c r="A21" s="99">
        <v>12</v>
      </c>
      <c r="B21" s="94" t="s">
        <v>53</v>
      </c>
      <c r="C21" s="94" t="s">
        <v>54</v>
      </c>
      <c r="D21" s="95" t="s">
        <v>55</v>
      </c>
      <c r="E21" s="96" t="s">
        <v>26</v>
      </c>
      <c r="F21" s="97">
        <v>4.59</v>
      </c>
      <c r="G21" s="115">
        <v>4.6900000000000004</v>
      </c>
      <c r="H21" s="97">
        <v>3.55</v>
      </c>
      <c r="I21" s="97" t="s">
        <v>19</v>
      </c>
      <c r="J21" s="114">
        <v>3.7</v>
      </c>
    </row>
    <row r="22" spans="1:13" ht="12.75" hidden="1" x14ac:dyDescent="0.2">
      <c r="A22" s="99">
        <v>13</v>
      </c>
      <c r="B22" s="94" t="s">
        <v>161</v>
      </c>
      <c r="C22" s="94" t="s">
        <v>162</v>
      </c>
      <c r="D22" s="95" t="s">
        <v>43</v>
      </c>
      <c r="E22" s="96" t="s">
        <v>26</v>
      </c>
      <c r="F22" s="97">
        <v>4.59</v>
      </c>
      <c r="G22" s="115">
        <v>4.6900000000000004</v>
      </c>
      <c r="H22" s="97">
        <v>3.55</v>
      </c>
      <c r="I22" s="97">
        <v>3.6</v>
      </c>
      <c r="J22" s="114">
        <v>3.7</v>
      </c>
    </row>
    <row r="23" spans="1:13" ht="12.75" hidden="1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97">
        <v>4.59</v>
      </c>
      <c r="G23" s="97">
        <v>4.59</v>
      </c>
      <c r="H23" s="97">
        <v>3.59</v>
      </c>
      <c r="I23" s="97">
        <v>3.69</v>
      </c>
      <c r="J23" s="97">
        <v>3.75</v>
      </c>
    </row>
    <row r="24" spans="1:13" ht="12.75" hidden="1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97">
        <v>4.59</v>
      </c>
      <c r="G24" s="97">
        <v>4.59</v>
      </c>
      <c r="H24" s="97">
        <v>3.49</v>
      </c>
      <c r="I24" s="132">
        <v>3.69</v>
      </c>
      <c r="J24" s="97">
        <v>3.79</v>
      </c>
      <c r="K24" s="87"/>
      <c r="L24" s="87"/>
      <c r="M24" s="87"/>
    </row>
    <row r="25" spans="1:13" ht="12.75" hidden="1" x14ac:dyDescent="0.2">
      <c r="A25" s="99">
        <v>16</v>
      </c>
      <c r="B25" s="94" t="s">
        <v>60</v>
      </c>
      <c r="C25" s="94" t="s">
        <v>61</v>
      </c>
      <c r="D25" s="95" t="s">
        <v>62</v>
      </c>
      <c r="E25" s="96" t="s">
        <v>15</v>
      </c>
      <c r="F25" s="97">
        <v>4.59</v>
      </c>
      <c r="G25" s="114">
        <v>4.59</v>
      </c>
      <c r="H25" s="97">
        <v>3.59</v>
      </c>
      <c r="I25" s="132">
        <v>3.69</v>
      </c>
      <c r="J25" s="97">
        <v>3.79</v>
      </c>
      <c r="K25" s="87"/>
      <c r="L25" s="87"/>
      <c r="M25" s="87"/>
    </row>
    <row r="26" spans="1:13" ht="12.75" hidden="1" x14ac:dyDescent="0.2">
      <c r="A26" s="99">
        <v>17</v>
      </c>
      <c r="B26" s="94" t="s">
        <v>63</v>
      </c>
      <c r="C26" s="94" t="s">
        <v>64</v>
      </c>
      <c r="D26" s="95" t="s">
        <v>65</v>
      </c>
      <c r="E26" s="96" t="s">
        <v>22</v>
      </c>
      <c r="F26" s="97">
        <v>4.59</v>
      </c>
      <c r="G26" s="97" t="s">
        <v>19</v>
      </c>
      <c r="H26" s="97">
        <v>3.59</v>
      </c>
      <c r="I26" s="132" t="s">
        <v>19</v>
      </c>
      <c r="J26" s="97">
        <v>3.75</v>
      </c>
      <c r="K26" s="87"/>
      <c r="L26" s="87"/>
      <c r="M26" s="87"/>
    </row>
    <row r="27" spans="1:13" ht="12.75" hidden="1" x14ac:dyDescent="0.2">
      <c r="A27" s="99">
        <v>18</v>
      </c>
      <c r="B27" s="94" t="s">
        <v>66</v>
      </c>
      <c r="C27" s="94" t="s">
        <v>67</v>
      </c>
      <c r="D27" s="95" t="s">
        <v>65</v>
      </c>
      <c r="E27" s="96" t="s">
        <v>26</v>
      </c>
      <c r="F27" s="97">
        <v>4.59</v>
      </c>
      <c r="G27" s="97">
        <v>4.6500000000000004</v>
      </c>
      <c r="H27" s="97">
        <v>3.55</v>
      </c>
      <c r="I27" s="132">
        <v>3.6</v>
      </c>
      <c r="J27" s="115" t="s">
        <v>19</v>
      </c>
      <c r="K27" s="87"/>
      <c r="L27" s="90"/>
      <c r="M27" s="87"/>
    </row>
    <row r="28" spans="1:13" ht="12.75" hidden="1" x14ac:dyDescent="0.2">
      <c r="A28" s="99">
        <v>19</v>
      </c>
      <c r="B28" s="94" t="s">
        <v>68</v>
      </c>
      <c r="C28" s="94" t="s">
        <v>69</v>
      </c>
      <c r="D28" s="95" t="s">
        <v>65</v>
      </c>
      <c r="E28" s="96" t="s">
        <v>38</v>
      </c>
      <c r="F28" s="97">
        <v>4.59</v>
      </c>
      <c r="G28" s="97">
        <v>4.59</v>
      </c>
      <c r="H28" s="97">
        <v>3.59</v>
      </c>
      <c r="I28" s="97">
        <v>3.69</v>
      </c>
      <c r="J28" s="115">
        <v>3.75</v>
      </c>
      <c r="K28" s="87"/>
      <c r="L28" s="90"/>
      <c r="M28" s="87"/>
    </row>
    <row r="29" spans="1:13" ht="12.75" hidden="1" x14ac:dyDescent="0.2">
      <c r="A29" s="99">
        <v>20</v>
      </c>
      <c r="B29" s="117" t="s">
        <v>70</v>
      </c>
      <c r="C29" s="117" t="s">
        <v>71</v>
      </c>
      <c r="D29" s="118" t="s">
        <v>72</v>
      </c>
      <c r="E29" s="119" t="s">
        <v>18</v>
      </c>
      <c r="F29" s="120">
        <v>4.59</v>
      </c>
      <c r="G29" s="120">
        <v>4.59</v>
      </c>
      <c r="H29" s="120">
        <v>3.79</v>
      </c>
      <c r="I29" s="133" t="s">
        <v>19</v>
      </c>
      <c r="J29" s="134">
        <v>3.99</v>
      </c>
      <c r="K29" s="87"/>
      <c r="L29" s="87"/>
      <c r="M29" s="87"/>
    </row>
    <row r="30" spans="1:13" ht="12.75" hidden="1" x14ac:dyDescent="0.2">
      <c r="A30" s="99">
        <v>21</v>
      </c>
      <c r="B30" s="94" t="s">
        <v>73</v>
      </c>
      <c r="C30" s="94" t="s">
        <v>74</v>
      </c>
      <c r="D30" s="95" t="s">
        <v>62</v>
      </c>
      <c r="E30" s="95" t="s">
        <v>26</v>
      </c>
      <c r="F30" s="97">
        <v>4.59</v>
      </c>
      <c r="G30" s="97" t="s">
        <v>19</v>
      </c>
      <c r="H30" s="97">
        <v>3.79</v>
      </c>
      <c r="I30" s="135">
        <v>3.89</v>
      </c>
      <c r="J30" s="97" t="s">
        <v>19</v>
      </c>
      <c r="K30" s="87"/>
      <c r="L30" s="87"/>
      <c r="M30" s="87"/>
    </row>
    <row r="31" spans="1:13" ht="12.75" hidden="1" x14ac:dyDescent="0.2">
      <c r="A31" s="99">
        <v>22</v>
      </c>
      <c r="B31" s="94" t="s">
        <v>75</v>
      </c>
      <c r="C31" s="94" t="s">
        <v>76</v>
      </c>
      <c r="D31" s="95" t="s">
        <v>46</v>
      </c>
      <c r="E31" s="96" t="s">
        <v>22</v>
      </c>
      <c r="F31" s="97">
        <v>4.6900000000000004</v>
      </c>
      <c r="G31" s="97">
        <v>4.6900000000000004</v>
      </c>
      <c r="H31" s="97" t="s">
        <v>19</v>
      </c>
      <c r="I31" s="135">
        <v>3.59</v>
      </c>
      <c r="J31" s="97" t="s">
        <v>19</v>
      </c>
      <c r="K31" s="87"/>
      <c r="L31" s="87"/>
      <c r="M31" s="87"/>
    </row>
    <row r="32" spans="1:13" ht="12.75" hidden="1" x14ac:dyDescent="0.2">
      <c r="A32" s="99">
        <v>23</v>
      </c>
      <c r="B32" s="57" t="s">
        <v>77</v>
      </c>
      <c r="C32" s="57" t="s">
        <v>78</v>
      </c>
      <c r="D32" s="58" t="s">
        <v>46</v>
      </c>
      <c r="E32" s="59" t="s">
        <v>26</v>
      </c>
      <c r="F32" s="60">
        <v>4.59</v>
      </c>
      <c r="G32" s="60">
        <v>4.6900000000000004</v>
      </c>
      <c r="H32" s="60">
        <v>3.55</v>
      </c>
      <c r="I32" s="91">
        <v>3.6</v>
      </c>
      <c r="J32" s="60" t="s">
        <v>19</v>
      </c>
      <c r="K32" s="87"/>
      <c r="L32" s="87"/>
      <c r="M32" s="87"/>
    </row>
    <row r="33" spans="1:10" ht="12.75" hidden="1" x14ac:dyDescent="0.2">
      <c r="A33" s="99">
        <v>24</v>
      </c>
      <c r="B33" s="57" t="s">
        <v>79</v>
      </c>
      <c r="C33" s="57" t="s">
        <v>80</v>
      </c>
      <c r="D33" s="58" t="s">
        <v>81</v>
      </c>
      <c r="E33" s="59" t="s">
        <v>50</v>
      </c>
      <c r="F33" s="60">
        <v>4.59</v>
      </c>
      <c r="G33" s="60">
        <v>4.6900000000000004</v>
      </c>
      <c r="H33" s="60">
        <v>3.59</v>
      </c>
      <c r="I33" s="60">
        <v>3.59</v>
      </c>
      <c r="J33" s="60">
        <v>3.69</v>
      </c>
    </row>
    <row r="34" spans="1:10" ht="12.75" hidden="1" x14ac:dyDescent="0.2">
      <c r="A34" s="99">
        <v>25</v>
      </c>
      <c r="B34" s="57" t="s">
        <v>82</v>
      </c>
      <c r="C34" s="57" t="s">
        <v>83</v>
      </c>
      <c r="D34" s="58" t="s">
        <v>84</v>
      </c>
      <c r="E34" s="59" t="s">
        <v>18</v>
      </c>
      <c r="F34" s="60">
        <v>4.59</v>
      </c>
      <c r="G34" s="60">
        <v>4.59</v>
      </c>
      <c r="H34" s="60">
        <v>3.59</v>
      </c>
      <c r="I34" s="60">
        <v>3.59</v>
      </c>
      <c r="J34" s="60">
        <v>3.64</v>
      </c>
    </row>
    <row r="35" spans="1:10" ht="12.75" hidden="1" x14ac:dyDescent="0.2">
      <c r="A35" s="99">
        <v>26</v>
      </c>
      <c r="B35" s="57" t="s">
        <v>85</v>
      </c>
      <c r="C35" s="57" t="s">
        <v>86</v>
      </c>
      <c r="D35" s="58" t="s">
        <v>84</v>
      </c>
      <c r="E35" s="59" t="s">
        <v>15</v>
      </c>
      <c r="F35" s="60">
        <v>4.59</v>
      </c>
      <c r="G35" s="60">
        <v>4.6900000000000004</v>
      </c>
      <c r="H35" s="60">
        <v>3.79</v>
      </c>
      <c r="I35" s="60">
        <v>3.59</v>
      </c>
      <c r="J35" s="60">
        <v>3.64</v>
      </c>
    </row>
    <row r="36" spans="1:10" ht="12.75" hidden="1" x14ac:dyDescent="0.2">
      <c r="A36" s="99">
        <v>27</v>
      </c>
      <c r="B36" s="57" t="s">
        <v>87</v>
      </c>
      <c r="C36" s="57" t="s">
        <v>88</v>
      </c>
      <c r="D36" s="58" t="s">
        <v>29</v>
      </c>
      <c r="E36" s="59" t="s">
        <v>22</v>
      </c>
      <c r="F36" s="60">
        <v>4.59</v>
      </c>
      <c r="G36" s="60">
        <v>4.79</v>
      </c>
      <c r="H36" s="60">
        <v>3.59</v>
      </c>
      <c r="I36" s="124" t="s">
        <v>19</v>
      </c>
      <c r="J36" s="60">
        <v>3.75</v>
      </c>
    </row>
    <row r="37" spans="1:10" ht="42.75" hidden="1" customHeight="1" x14ac:dyDescent="0.2">
      <c r="A37" s="7" t="s">
        <v>2</v>
      </c>
      <c r="B37" s="7" t="s">
        <v>3</v>
      </c>
      <c r="C37" s="7" t="s">
        <v>4</v>
      </c>
      <c r="D37" s="7" t="s">
        <v>5</v>
      </c>
      <c r="E37" s="7" t="s">
        <v>6</v>
      </c>
      <c r="F37" s="7" t="s">
        <v>7</v>
      </c>
      <c r="G37" s="7" t="s">
        <v>8</v>
      </c>
      <c r="H37" s="7" t="s">
        <v>9</v>
      </c>
      <c r="I37" s="7" t="s">
        <v>10</v>
      </c>
      <c r="J37" s="7" t="s">
        <v>11</v>
      </c>
    </row>
    <row r="38" spans="1:10" ht="12.75" hidden="1" x14ac:dyDescent="0.2">
      <c r="A38" s="93">
        <v>28</v>
      </c>
      <c r="B38" s="100" t="s">
        <v>89</v>
      </c>
      <c r="C38" s="94" t="s">
        <v>90</v>
      </c>
      <c r="D38" s="95" t="s">
        <v>29</v>
      </c>
      <c r="E38" s="96" t="s">
        <v>50</v>
      </c>
      <c r="F38" s="101">
        <v>4.59</v>
      </c>
      <c r="G38" s="101">
        <v>4.6900000000000004</v>
      </c>
      <c r="H38" s="101">
        <v>3.59</v>
      </c>
      <c r="I38" s="101" t="s">
        <v>19</v>
      </c>
      <c r="J38" s="101">
        <v>3.79</v>
      </c>
    </row>
    <row r="39" spans="1:10" ht="12.75" hidden="1" x14ac:dyDescent="0.2">
      <c r="A39" s="93">
        <v>29</v>
      </c>
      <c r="B39" s="100" t="s">
        <v>91</v>
      </c>
      <c r="C39" s="94" t="s">
        <v>92</v>
      </c>
      <c r="D39" s="95" t="s">
        <v>29</v>
      </c>
      <c r="E39" s="96" t="s">
        <v>18</v>
      </c>
      <c r="F39" s="101">
        <v>4.59</v>
      </c>
      <c r="G39" s="101">
        <v>4.6900000000000004</v>
      </c>
      <c r="H39" s="101">
        <v>3.59</v>
      </c>
      <c r="I39" s="101">
        <v>3.79</v>
      </c>
      <c r="J39" s="101">
        <v>3.89</v>
      </c>
    </row>
    <row r="40" spans="1:10" ht="12.75" hidden="1" x14ac:dyDescent="0.2">
      <c r="A40" s="93">
        <v>30</v>
      </c>
      <c r="B40" s="94" t="s">
        <v>93</v>
      </c>
      <c r="C40" s="94" t="s">
        <v>94</v>
      </c>
      <c r="D40" s="95" t="s">
        <v>95</v>
      </c>
      <c r="E40" s="95" t="s">
        <v>18</v>
      </c>
      <c r="F40" s="98">
        <v>4.58</v>
      </c>
      <c r="G40" s="98">
        <v>4.58</v>
      </c>
      <c r="H40" s="102">
        <v>3.59</v>
      </c>
      <c r="I40" s="98">
        <v>3.89</v>
      </c>
      <c r="J40" s="103" t="s">
        <v>19</v>
      </c>
    </row>
    <row r="41" spans="1:10" ht="12.75" hidden="1" x14ac:dyDescent="0.2">
      <c r="A41" s="93">
        <v>31</v>
      </c>
      <c r="B41" s="94" t="s">
        <v>96</v>
      </c>
      <c r="C41" s="94" t="s">
        <v>97</v>
      </c>
      <c r="D41" s="95" t="s">
        <v>95</v>
      </c>
      <c r="E41" s="95" t="s">
        <v>26</v>
      </c>
      <c r="F41" s="98">
        <v>4.58</v>
      </c>
      <c r="G41" s="98">
        <v>4.58</v>
      </c>
      <c r="H41" s="102" t="s">
        <v>19</v>
      </c>
      <c r="I41" s="98" t="s">
        <v>19</v>
      </c>
      <c r="J41" s="103">
        <v>3.72</v>
      </c>
    </row>
    <row r="42" spans="1:10" ht="12.75" hidden="1" x14ac:dyDescent="0.2">
      <c r="A42" s="93">
        <v>32</v>
      </c>
      <c r="B42" s="94" t="s">
        <v>98</v>
      </c>
      <c r="C42" s="94" t="s">
        <v>99</v>
      </c>
      <c r="D42" s="95" t="s">
        <v>95</v>
      </c>
      <c r="E42" s="96" t="s">
        <v>38</v>
      </c>
      <c r="F42" s="98">
        <v>4.59</v>
      </c>
      <c r="G42" s="98">
        <v>4.59</v>
      </c>
      <c r="H42" s="98">
        <v>3.69</v>
      </c>
      <c r="I42" s="98">
        <v>3.69</v>
      </c>
      <c r="J42" s="98">
        <v>3.75</v>
      </c>
    </row>
    <row r="43" spans="1:10" ht="12.75" hidden="1" customHeight="1" x14ac:dyDescent="0.2">
      <c r="A43" s="93">
        <v>33</v>
      </c>
      <c r="B43" s="94" t="s">
        <v>100</v>
      </c>
      <c r="C43" s="94" t="s">
        <v>101</v>
      </c>
      <c r="D43" s="95" t="s">
        <v>102</v>
      </c>
      <c r="E43" s="96" t="s">
        <v>38</v>
      </c>
      <c r="F43" s="98">
        <v>4.59</v>
      </c>
      <c r="G43" s="98">
        <v>4.6900000000000004</v>
      </c>
      <c r="H43" s="98">
        <v>3.79</v>
      </c>
      <c r="I43" s="98" t="s">
        <v>19</v>
      </c>
      <c r="J43" s="98">
        <v>3.7</v>
      </c>
    </row>
    <row r="44" spans="1:10" ht="12.75" hidden="1" x14ac:dyDescent="0.2">
      <c r="A44" s="93">
        <v>34</v>
      </c>
      <c r="B44" s="94" t="s">
        <v>103</v>
      </c>
      <c r="C44" s="94" t="s">
        <v>104</v>
      </c>
      <c r="D44" s="104" t="s">
        <v>105</v>
      </c>
      <c r="E44" s="104" t="s">
        <v>38</v>
      </c>
      <c r="F44" s="105">
        <v>4.59</v>
      </c>
      <c r="G44" s="102" t="s">
        <v>19</v>
      </c>
      <c r="H44" s="98">
        <v>3.59</v>
      </c>
      <c r="I44" s="98">
        <v>3.65</v>
      </c>
      <c r="J44" s="102">
        <v>3.75</v>
      </c>
    </row>
    <row r="45" spans="1:10" ht="12.75" hidden="1" x14ac:dyDescent="0.2">
      <c r="A45" s="93">
        <v>35</v>
      </c>
      <c r="B45" s="94" t="s">
        <v>106</v>
      </c>
      <c r="C45" s="94" t="s">
        <v>107</v>
      </c>
      <c r="D45" s="104" t="s">
        <v>108</v>
      </c>
      <c r="E45" s="104" t="s">
        <v>22</v>
      </c>
      <c r="F45" s="105">
        <v>4.59</v>
      </c>
      <c r="G45" s="102">
        <v>4.79</v>
      </c>
      <c r="H45" s="98">
        <v>3.59</v>
      </c>
      <c r="I45" s="98" t="s">
        <v>19</v>
      </c>
      <c r="J45" s="102">
        <v>3.75</v>
      </c>
    </row>
    <row r="46" spans="1:10" ht="12.75" hidden="1" x14ac:dyDescent="0.2">
      <c r="A46" s="93">
        <v>36</v>
      </c>
      <c r="B46" s="94" t="s">
        <v>109</v>
      </c>
      <c r="C46" s="94" t="s">
        <v>110</v>
      </c>
      <c r="D46" s="104" t="s">
        <v>111</v>
      </c>
      <c r="E46" s="104" t="s">
        <v>18</v>
      </c>
      <c r="F46" s="106">
        <v>4.59</v>
      </c>
      <c r="G46" s="107">
        <v>4.59</v>
      </c>
      <c r="H46" s="108">
        <v>3.59</v>
      </c>
      <c r="I46" s="109">
        <v>3.69</v>
      </c>
      <c r="J46" s="107">
        <v>3.75</v>
      </c>
    </row>
    <row r="47" spans="1:10" ht="12.75" hidden="1" x14ac:dyDescent="0.2">
      <c r="A47" s="93">
        <v>37</v>
      </c>
      <c r="B47" s="94" t="s">
        <v>112</v>
      </c>
      <c r="C47" s="94" t="s">
        <v>113</v>
      </c>
      <c r="D47" s="104" t="s">
        <v>114</v>
      </c>
      <c r="E47" s="104" t="s">
        <v>22</v>
      </c>
      <c r="F47" s="105">
        <v>4.59</v>
      </c>
      <c r="G47" s="98" t="s">
        <v>19</v>
      </c>
      <c r="H47" s="98">
        <v>3.79</v>
      </c>
      <c r="I47" s="102" t="s">
        <v>19</v>
      </c>
      <c r="J47" s="102" t="s">
        <v>19</v>
      </c>
    </row>
    <row r="48" spans="1:10" ht="12.75" hidden="1" x14ac:dyDescent="0.2">
      <c r="A48" s="93">
        <v>38</v>
      </c>
      <c r="B48" s="94" t="s">
        <v>163</v>
      </c>
      <c r="C48" s="94" t="s">
        <v>164</v>
      </c>
      <c r="D48" s="95" t="s">
        <v>117</v>
      </c>
      <c r="E48" s="96" t="s">
        <v>18</v>
      </c>
      <c r="F48" s="105">
        <v>4.59</v>
      </c>
      <c r="G48" s="98">
        <v>4.59</v>
      </c>
      <c r="H48" s="98">
        <v>3.47</v>
      </c>
      <c r="I48" s="102" t="s">
        <v>19</v>
      </c>
      <c r="J48" s="98">
        <v>3.59</v>
      </c>
    </row>
    <row r="49" spans="1:10" ht="12.75" x14ac:dyDescent="0.2">
      <c r="A49" s="93">
        <v>39</v>
      </c>
      <c r="B49" s="94" t="s">
        <v>118</v>
      </c>
      <c r="C49" s="94" t="s">
        <v>119</v>
      </c>
      <c r="D49" s="95" t="s">
        <v>117</v>
      </c>
      <c r="E49" s="96" t="s">
        <v>22</v>
      </c>
      <c r="F49" s="105">
        <v>4.59</v>
      </c>
      <c r="G49" s="98">
        <v>4.79</v>
      </c>
      <c r="H49" s="102" t="s">
        <v>19</v>
      </c>
      <c r="I49" s="102" t="s">
        <v>19</v>
      </c>
      <c r="J49" s="98">
        <v>3.99</v>
      </c>
    </row>
    <row r="50" spans="1:10" ht="12.75" hidden="1" x14ac:dyDescent="0.2">
      <c r="A50" s="93">
        <v>40</v>
      </c>
      <c r="B50" s="94" t="s">
        <v>120</v>
      </c>
      <c r="C50" s="94" t="s">
        <v>121</v>
      </c>
      <c r="D50" s="95" t="s">
        <v>122</v>
      </c>
      <c r="E50" s="96" t="s">
        <v>18</v>
      </c>
      <c r="F50" s="105">
        <v>4.59</v>
      </c>
      <c r="G50" s="98">
        <v>4.6900000000000004</v>
      </c>
      <c r="H50" s="102">
        <v>3.49</v>
      </c>
      <c r="I50" s="102">
        <v>3.59</v>
      </c>
      <c r="J50" s="262">
        <v>3.69</v>
      </c>
    </row>
    <row r="51" spans="1:10" ht="12.75" hidden="1" x14ac:dyDescent="0.2">
      <c r="A51" s="93">
        <v>41</v>
      </c>
      <c r="B51" s="94" t="s">
        <v>123</v>
      </c>
      <c r="C51" s="94" t="s">
        <v>124</v>
      </c>
      <c r="D51" s="95" t="s">
        <v>122</v>
      </c>
      <c r="E51" s="96" t="s">
        <v>22</v>
      </c>
      <c r="F51" s="105">
        <v>4.59</v>
      </c>
      <c r="G51" s="103" t="s">
        <v>19</v>
      </c>
      <c r="H51" s="102">
        <v>3.59</v>
      </c>
      <c r="I51" s="102" t="s">
        <v>19</v>
      </c>
      <c r="J51" s="98">
        <v>3.89</v>
      </c>
    </row>
    <row r="52" spans="1:10" ht="12.75" hidden="1" x14ac:dyDescent="0.2">
      <c r="A52" s="18">
        <v>42</v>
      </c>
      <c r="B52" s="19" t="s">
        <v>125</v>
      </c>
      <c r="C52" s="19" t="s">
        <v>126</v>
      </c>
      <c r="D52" s="20" t="s">
        <v>122</v>
      </c>
      <c r="E52" s="21" t="s">
        <v>26</v>
      </c>
      <c r="F52" s="34">
        <v>4.57</v>
      </c>
      <c r="G52" s="27">
        <v>4.57</v>
      </c>
      <c r="H52" s="98">
        <v>3.69</v>
      </c>
      <c r="I52" s="102" t="s">
        <v>19</v>
      </c>
      <c r="J52" s="98">
        <v>3.65</v>
      </c>
    </row>
    <row r="53" spans="1:10" ht="12.75" hidden="1" x14ac:dyDescent="0.2">
      <c r="A53" s="18">
        <v>43</v>
      </c>
      <c r="B53" s="19" t="s">
        <v>127</v>
      </c>
      <c r="C53" s="19" t="s">
        <v>128</v>
      </c>
      <c r="D53" s="20" t="s">
        <v>122</v>
      </c>
      <c r="E53" s="21" t="s">
        <v>26</v>
      </c>
      <c r="F53" s="34">
        <v>4.57</v>
      </c>
      <c r="G53" s="98">
        <v>4.67</v>
      </c>
      <c r="H53" s="98">
        <v>3.55</v>
      </c>
      <c r="I53" s="102" t="s">
        <v>19</v>
      </c>
      <c r="J53" s="98">
        <v>3.7</v>
      </c>
    </row>
    <row r="54" spans="1:10" ht="12.75" hidden="1" x14ac:dyDescent="0.2">
      <c r="A54" s="18">
        <v>44</v>
      </c>
      <c r="B54" s="19" t="s">
        <v>131</v>
      </c>
      <c r="C54" s="19" t="s">
        <v>132</v>
      </c>
      <c r="D54" s="20" t="s">
        <v>122</v>
      </c>
      <c r="E54" s="21" t="s">
        <v>133</v>
      </c>
      <c r="F54" s="34">
        <v>4.57</v>
      </c>
      <c r="G54" s="102" t="s">
        <v>19</v>
      </c>
      <c r="H54" s="102" t="s">
        <v>19</v>
      </c>
      <c r="I54" s="98" t="s">
        <v>19</v>
      </c>
      <c r="J54" s="103" t="s">
        <v>19</v>
      </c>
    </row>
    <row r="55" spans="1:10" ht="12.75" hidden="1" x14ac:dyDescent="0.2">
      <c r="A55" s="93">
        <v>45</v>
      </c>
      <c r="B55" s="94" t="s">
        <v>134</v>
      </c>
      <c r="C55" s="94" t="s">
        <v>135</v>
      </c>
      <c r="D55" s="95" t="s">
        <v>136</v>
      </c>
      <c r="E55" s="96" t="s">
        <v>22</v>
      </c>
      <c r="F55" s="105">
        <v>4.59</v>
      </c>
      <c r="G55" s="98">
        <v>4.79</v>
      </c>
      <c r="H55" s="98">
        <v>3.59</v>
      </c>
      <c r="I55" s="98">
        <v>3.44</v>
      </c>
      <c r="J55" s="102">
        <v>3.59</v>
      </c>
    </row>
    <row r="56" spans="1:10" ht="12.75" hidden="1" x14ac:dyDescent="0.2">
      <c r="A56" s="93">
        <v>46</v>
      </c>
      <c r="B56" s="94" t="s">
        <v>137</v>
      </c>
      <c r="C56" s="94" t="s">
        <v>138</v>
      </c>
      <c r="D56" s="95" t="s">
        <v>139</v>
      </c>
      <c r="E56" s="96" t="s">
        <v>18</v>
      </c>
      <c r="F56" s="105">
        <v>4.59</v>
      </c>
      <c r="G56" s="98">
        <v>4.59</v>
      </c>
      <c r="H56" s="98">
        <v>3.59</v>
      </c>
      <c r="I56" s="98">
        <v>3.59</v>
      </c>
      <c r="J56" s="102" t="s">
        <v>19</v>
      </c>
    </row>
    <row r="57" spans="1:10" ht="12.75" hidden="1" x14ac:dyDescent="0.2">
      <c r="A57" s="93">
        <v>47</v>
      </c>
      <c r="B57" s="94" t="s">
        <v>140</v>
      </c>
      <c r="C57" s="94" t="s">
        <v>141</v>
      </c>
      <c r="D57" s="95" t="s">
        <v>25</v>
      </c>
      <c r="E57" s="96" t="s">
        <v>38</v>
      </c>
      <c r="F57" s="105">
        <v>4.59</v>
      </c>
      <c r="G57" s="98">
        <v>4.59</v>
      </c>
      <c r="H57" s="98">
        <v>3.49</v>
      </c>
      <c r="I57" s="98">
        <v>3.69</v>
      </c>
      <c r="J57" s="102" t="s">
        <v>19</v>
      </c>
    </row>
    <row r="58" spans="1:10" ht="12.75" hidden="1" x14ac:dyDescent="0.2">
      <c r="A58" s="93">
        <v>48</v>
      </c>
      <c r="B58" s="94" t="s">
        <v>142</v>
      </c>
      <c r="C58" s="94" t="s">
        <v>143</v>
      </c>
      <c r="D58" s="95" t="s">
        <v>25</v>
      </c>
      <c r="E58" s="96" t="s">
        <v>50</v>
      </c>
      <c r="F58" s="105">
        <v>4.59</v>
      </c>
      <c r="G58" s="98">
        <v>4.6900000000000004</v>
      </c>
      <c r="H58" s="98" t="s">
        <v>19</v>
      </c>
      <c r="I58" s="98">
        <v>3.59</v>
      </c>
      <c r="J58" s="102">
        <v>3.69</v>
      </c>
    </row>
    <row r="59" spans="1:10" ht="12.75" hidden="1" x14ac:dyDescent="0.2">
      <c r="A59" s="18">
        <v>49</v>
      </c>
      <c r="B59" s="35" t="s">
        <v>144</v>
      </c>
      <c r="C59" s="19" t="s">
        <v>145</v>
      </c>
      <c r="D59" s="36" t="s">
        <v>139</v>
      </c>
      <c r="E59" s="37" t="s">
        <v>26</v>
      </c>
      <c r="F59" s="105">
        <v>4.59</v>
      </c>
      <c r="G59" s="98">
        <v>4.6900000000000004</v>
      </c>
      <c r="H59" s="27">
        <v>3.45</v>
      </c>
      <c r="I59" s="98">
        <v>3.39</v>
      </c>
      <c r="J59" s="38">
        <v>3.57</v>
      </c>
    </row>
    <row r="60" spans="1:10" ht="12.75" hidden="1" x14ac:dyDescent="0.2">
      <c r="A60" s="18">
        <v>50</v>
      </c>
      <c r="B60" s="19" t="s">
        <v>146</v>
      </c>
      <c r="C60" s="19" t="s">
        <v>147</v>
      </c>
      <c r="D60" s="20" t="s">
        <v>148</v>
      </c>
      <c r="E60" s="21" t="s">
        <v>133</v>
      </c>
      <c r="F60" s="34">
        <v>4.57</v>
      </c>
      <c r="G60" s="27">
        <v>4.57</v>
      </c>
      <c r="H60" s="98">
        <v>3.47</v>
      </c>
      <c r="I60" s="102" t="s">
        <v>19</v>
      </c>
      <c r="J60" s="102" t="s">
        <v>19</v>
      </c>
    </row>
    <row r="61" spans="1:10" ht="12.75" hidden="1" x14ac:dyDescent="0.2">
      <c r="A61" s="93">
        <v>51</v>
      </c>
      <c r="B61" s="110" t="s">
        <v>149</v>
      </c>
      <c r="C61" s="110" t="s">
        <v>150</v>
      </c>
      <c r="D61" s="111" t="s">
        <v>151</v>
      </c>
      <c r="E61" s="112" t="s">
        <v>18</v>
      </c>
      <c r="F61" s="105">
        <v>4.59</v>
      </c>
      <c r="G61" s="98">
        <v>4.6399999999999997</v>
      </c>
      <c r="H61" s="98">
        <v>3.49</v>
      </c>
      <c r="I61" s="98">
        <v>3.71</v>
      </c>
      <c r="J61" s="102">
        <v>3.79</v>
      </c>
    </row>
    <row r="62" spans="1:10" ht="12.75" hidden="1" x14ac:dyDescent="0.2">
      <c r="A62" s="93">
        <v>52</v>
      </c>
      <c r="B62" s="94" t="s">
        <v>152</v>
      </c>
      <c r="C62" s="94" t="s">
        <v>153</v>
      </c>
      <c r="D62" s="95" t="s">
        <v>151</v>
      </c>
      <c r="E62" s="96" t="s">
        <v>38</v>
      </c>
      <c r="F62" s="105">
        <v>4.59</v>
      </c>
      <c r="G62" s="98" t="s">
        <v>19</v>
      </c>
      <c r="H62" s="98">
        <v>3.69</v>
      </c>
      <c r="I62" s="98" t="s">
        <v>19</v>
      </c>
      <c r="J62" s="98">
        <v>3.79</v>
      </c>
    </row>
    <row r="63" spans="1:10" ht="12.75" hidden="1" x14ac:dyDescent="0.2">
      <c r="A63" s="93">
        <v>53</v>
      </c>
      <c r="B63" s="94" t="s">
        <v>154</v>
      </c>
      <c r="C63" s="94" t="s">
        <v>155</v>
      </c>
      <c r="D63" s="95" t="s">
        <v>151</v>
      </c>
      <c r="E63" s="96" t="s">
        <v>22</v>
      </c>
      <c r="F63" s="105">
        <v>4.59</v>
      </c>
      <c r="G63" s="98">
        <v>4.8899999999999997</v>
      </c>
      <c r="H63" s="98">
        <v>3.49</v>
      </c>
      <c r="I63" s="98">
        <v>3.69</v>
      </c>
      <c r="J63" s="136">
        <v>3.75</v>
      </c>
    </row>
    <row r="64" spans="1:10" ht="12.75" hidden="1" x14ac:dyDescent="0.2">
      <c r="A64" s="18">
        <v>54</v>
      </c>
      <c r="B64" s="19" t="s">
        <v>131</v>
      </c>
      <c r="C64" s="19" t="s">
        <v>156</v>
      </c>
      <c r="D64" s="20" t="s">
        <v>151</v>
      </c>
      <c r="E64" s="21" t="s">
        <v>133</v>
      </c>
      <c r="F64" s="34">
        <v>4.57</v>
      </c>
      <c r="G64" s="103" t="s">
        <v>19</v>
      </c>
      <c r="H64" s="103" t="s">
        <v>19</v>
      </c>
      <c r="I64" s="27">
        <v>3.38</v>
      </c>
      <c r="J64" s="102" t="s">
        <v>19</v>
      </c>
    </row>
    <row r="65" spans="1:12" ht="15.75" hidden="1" x14ac:dyDescent="0.2">
      <c r="A65" s="313" t="s">
        <v>157</v>
      </c>
      <c r="B65" s="314"/>
      <c r="C65" s="314"/>
      <c r="D65" s="314"/>
      <c r="E65" s="314"/>
      <c r="F65" s="42">
        <f>AVERAGE(F10:F36,F38:F64)</f>
        <v>4.589444444444446</v>
      </c>
      <c r="G65" s="42">
        <f>AVERAGE(G10:G36,G38:G64)</f>
        <v>4.6511904761904743</v>
      </c>
      <c r="H65" s="42">
        <f>AVERAGE(H10:H36,H38:H64)</f>
        <v>3.5947826086956538</v>
      </c>
      <c r="I65" s="42">
        <f>AVERAGE(I10:I36,I38:I64)</f>
        <v>3.6422222222222222</v>
      </c>
      <c r="J65" s="42">
        <f>AVERAGE(J10:J36,J38:J64)</f>
        <v>3.7492307692307691</v>
      </c>
    </row>
    <row r="66" spans="1:12" ht="12.75" hidden="1" x14ac:dyDescent="0.2">
      <c r="A66" s="315" t="s">
        <v>158</v>
      </c>
      <c r="B66" s="316"/>
      <c r="C66" s="43"/>
      <c r="D66" s="44"/>
      <c r="E66" s="44"/>
      <c r="F66" s="44"/>
      <c r="G66" s="317" t="s">
        <v>159</v>
      </c>
      <c r="H66" s="317"/>
      <c r="I66" s="317"/>
      <c r="J66" s="318"/>
    </row>
    <row r="67" spans="1:12" ht="12.75" x14ac:dyDescent="0.2">
      <c r="A67" s="45"/>
      <c r="B67" s="46"/>
      <c r="C67" s="47"/>
      <c r="D67" s="48"/>
      <c r="E67" s="48"/>
      <c r="F67" s="48"/>
      <c r="G67" s="48"/>
      <c r="H67" s="49"/>
      <c r="I67" s="50"/>
      <c r="J67" s="51"/>
    </row>
    <row r="68" spans="1:12" s="4" customFormat="1" ht="12.75" x14ac:dyDescent="0.2">
      <c r="A68"/>
      <c r="B68" s="2"/>
      <c r="C68" s="2"/>
      <c r="F68" s="52"/>
      <c r="G68" s="52"/>
      <c r="H68" s="52"/>
      <c r="I68" s="52"/>
      <c r="J68" s="52"/>
      <c r="K68"/>
    </row>
    <row r="69" spans="1:12" s="4" customFormat="1" ht="12.75" x14ac:dyDescent="0.2">
      <c r="A69"/>
      <c r="B69" s="2"/>
      <c r="C69" s="2"/>
      <c r="K69"/>
    </row>
    <row r="70" spans="1:12" s="4" customFormat="1" ht="12.75" x14ac:dyDescent="0.2">
      <c r="A70"/>
      <c r="B70" s="2"/>
      <c r="C70" s="2"/>
      <c r="J70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53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20.45" customHeight="1" x14ac:dyDescent="0.25">
      <c r="A75"/>
      <c r="B75" s="2"/>
      <c r="C75" s="54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D77"/>
      <c r="E77" s="2"/>
      <c r="F77" s="2"/>
      <c r="J77"/>
      <c r="K77"/>
      <c r="L77" s="4" t="s">
        <v>0</v>
      </c>
    </row>
    <row r="78" spans="1:12" s="4" customFormat="1" ht="20.45" customHeight="1" x14ac:dyDescent="0.2">
      <c r="K78"/>
    </row>
    <row r="79" spans="1:12" s="4" customFormat="1" ht="20.45" customHeight="1" x14ac:dyDescent="0.2">
      <c r="E79" s="55"/>
      <c r="F79" s="2"/>
      <c r="G79"/>
      <c r="J79"/>
      <c r="K79"/>
    </row>
    <row r="80" spans="1:12" ht="20.45" customHeight="1" x14ac:dyDescent="0.2">
      <c r="C80"/>
      <c r="D80"/>
      <c r="E80"/>
      <c r="F80"/>
      <c r="H80"/>
      <c r="I80"/>
    </row>
    <row r="81" customFormat="1" ht="20.45" customHeight="1" x14ac:dyDescent="0.2"/>
    <row r="82" customFormat="1" ht="20.45" customHeight="1" x14ac:dyDescent="0.2"/>
  </sheetData>
  <sheetProtection selectLockedCells="1" selectUnlockedCells="1"/>
  <autoFilter ref="A9:J66" xr:uid="{00000000-0009-0000-0000-000030000000}">
    <filterColumn colId="1">
      <filters>
        <filter val="Forte Auto Posto"/>
        <filter val="Forte Auto Posto III"/>
      </filters>
    </filterColumn>
  </autoFilter>
  <mergeCells count="5">
    <mergeCell ref="A6:J6"/>
    <mergeCell ref="A8:J8"/>
    <mergeCell ref="A65:E65"/>
    <mergeCell ref="A66:B66"/>
    <mergeCell ref="G66:J66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6" max="16383" man="1"/>
  </rowBreaks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2"/>
  <sheetViews>
    <sheetView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4.79</v>
      </c>
      <c r="G10" s="60">
        <v>4.79</v>
      </c>
      <c r="H10" s="60">
        <v>3.49</v>
      </c>
      <c r="I10" s="60">
        <v>3.78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4.79</v>
      </c>
      <c r="G11" s="60">
        <v>4.79</v>
      </c>
      <c r="H11" s="60">
        <v>3.49</v>
      </c>
      <c r="I11" s="60">
        <v>3.79</v>
      </c>
      <c r="J11" s="60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4.78</v>
      </c>
      <c r="G12" s="60">
        <v>4.99</v>
      </c>
      <c r="H12" s="60">
        <v>3.59</v>
      </c>
      <c r="I12" s="60">
        <v>3.89</v>
      </c>
      <c r="J12" s="61">
        <v>3.95</v>
      </c>
    </row>
    <row r="13" spans="1:13" ht="12.75" x14ac:dyDescent="0.2">
      <c r="A13" s="99">
        <v>4</v>
      </c>
      <c r="B13" s="19" t="s">
        <v>23</v>
      </c>
      <c r="C13" s="19" t="s">
        <v>24</v>
      </c>
      <c r="D13" s="20" t="s">
        <v>25</v>
      </c>
      <c r="E13" s="21" t="s">
        <v>26</v>
      </c>
      <c r="F13" s="97">
        <v>4.78</v>
      </c>
      <c r="G13" s="60" t="s">
        <v>19</v>
      </c>
      <c r="H13" s="60">
        <v>3.39</v>
      </c>
      <c r="I13" s="22">
        <v>3.54</v>
      </c>
      <c r="J13" s="113">
        <v>3.71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4.79</v>
      </c>
      <c r="G14" s="60">
        <v>4.99</v>
      </c>
      <c r="H14" s="60">
        <v>3.49</v>
      </c>
      <c r="I14" s="60" t="s">
        <v>19</v>
      </c>
      <c r="J14" s="62">
        <v>3.89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4.78</v>
      </c>
      <c r="G15" s="60">
        <v>4.78</v>
      </c>
      <c r="H15" s="60">
        <v>3.45</v>
      </c>
      <c r="I15" s="60">
        <v>3.79</v>
      </c>
      <c r="J15" s="62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4.79</v>
      </c>
      <c r="G16" s="60" t="s">
        <v>19</v>
      </c>
      <c r="H16" s="60">
        <v>3.55</v>
      </c>
      <c r="I16" s="60">
        <v>3.75</v>
      </c>
      <c r="J16" s="62">
        <v>3.85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>
        <v>4.78</v>
      </c>
      <c r="G17" s="60" t="s">
        <v>19</v>
      </c>
      <c r="H17" s="60">
        <v>3.49</v>
      </c>
      <c r="I17" s="60">
        <v>3.79</v>
      </c>
      <c r="J17" s="62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4.79</v>
      </c>
      <c r="G18" s="58" t="s">
        <v>19</v>
      </c>
      <c r="H18" s="63">
        <v>3.55</v>
      </c>
      <c r="I18" s="58">
        <v>3.75</v>
      </c>
      <c r="J18" s="58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4.79</v>
      </c>
      <c r="G19" s="64">
        <v>4.79</v>
      </c>
      <c r="H19" s="64">
        <v>3.79</v>
      </c>
      <c r="I19" s="64">
        <v>3.85</v>
      </c>
      <c r="J19" s="65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4.79</v>
      </c>
      <c r="G20" s="60">
        <v>4.9400000000000004</v>
      </c>
      <c r="H20" s="62">
        <v>3.49</v>
      </c>
      <c r="I20" s="60" t="s">
        <v>19</v>
      </c>
      <c r="J20" s="60">
        <v>3.99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4.79</v>
      </c>
      <c r="G21" s="62" t="s">
        <v>19</v>
      </c>
      <c r="H21" s="60">
        <v>3.55</v>
      </c>
      <c r="I21" s="60">
        <v>3.75</v>
      </c>
      <c r="J21" s="61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4.79</v>
      </c>
      <c r="G22" s="62">
        <v>4.8899999999999997</v>
      </c>
      <c r="H22" s="60">
        <v>3.45</v>
      </c>
      <c r="I22" s="60" t="s">
        <v>19</v>
      </c>
      <c r="J22" s="61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4.79</v>
      </c>
      <c r="G23" s="62">
        <v>4.8899999999999997</v>
      </c>
      <c r="H23" s="60">
        <v>3.49</v>
      </c>
      <c r="I23" s="60" t="s">
        <v>19</v>
      </c>
      <c r="J23" s="61">
        <v>3.99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4.79</v>
      </c>
      <c r="G24" s="60">
        <v>4.8899999999999997</v>
      </c>
      <c r="H24" s="60">
        <v>3.59</v>
      </c>
      <c r="I24" s="60">
        <v>3.89</v>
      </c>
      <c r="J24" s="60">
        <v>3.95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4.79</v>
      </c>
      <c r="G25" s="60">
        <v>4.79</v>
      </c>
      <c r="H25" s="60">
        <v>3.49</v>
      </c>
      <c r="I25" s="88">
        <v>3.89</v>
      </c>
      <c r="J25" s="60" t="s">
        <v>19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4.79</v>
      </c>
      <c r="G26" s="61" t="s">
        <v>19</v>
      </c>
      <c r="H26" s="60">
        <v>3.49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4.79</v>
      </c>
      <c r="G27" s="60">
        <v>4.99</v>
      </c>
      <c r="H27" s="60">
        <v>3.49</v>
      </c>
      <c r="I27" s="88" t="s">
        <v>19</v>
      </c>
      <c r="J27" s="60">
        <v>3.89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4.79</v>
      </c>
      <c r="G28" s="60">
        <v>4.8899999999999997</v>
      </c>
      <c r="H28" s="60">
        <v>3.45</v>
      </c>
      <c r="I28" s="88">
        <v>3.85</v>
      </c>
      <c r="J28" s="62">
        <v>3.95</v>
      </c>
      <c r="K28" s="87"/>
      <c r="L28" s="90"/>
      <c r="M28" s="87"/>
    </row>
    <row r="29" spans="1:13" ht="12.75" x14ac:dyDescent="0.2">
      <c r="A29" s="99">
        <v>20</v>
      </c>
      <c r="B29" s="94" t="s">
        <v>70</v>
      </c>
      <c r="C29" s="94" t="s">
        <v>71</v>
      </c>
      <c r="D29" s="95" t="s">
        <v>72</v>
      </c>
      <c r="E29" s="96" t="s">
        <v>18</v>
      </c>
      <c r="F29" s="98">
        <v>4.79</v>
      </c>
      <c r="G29" s="64">
        <v>4.79</v>
      </c>
      <c r="H29" s="64">
        <v>3.79</v>
      </c>
      <c r="I29" s="89" t="s">
        <v>19</v>
      </c>
      <c r="J29" s="62">
        <v>3.99</v>
      </c>
      <c r="K29" s="87"/>
      <c r="L29" s="87"/>
      <c r="M29" s="87"/>
    </row>
    <row r="30" spans="1:13" ht="12.75" x14ac:dyDescent="0.2">
      <c r="A30" s="99">
        <v>21</v>
      </c>
      <c r="B30" s="94" t="s">
        <v>73</v>
      </c>
      <c r="C30" s="94" t="s">
        <v>74</v>
      </c>
      <c r="D30" s="95" t="s">
        <v>62</v>
      </c>
      <c r="E30" s="95" t="s">
        <v>26</v>
      </c>
      <c r="F30" s="97">
        <v>4.79</v>
      </c>
      <c r="G30" s="60" t="s">
        <v>19</v>
      </c>
      <c r="H30" s="60">
        <v>3.75</v>
      </c>
      <c r="I30" s="91">
        <v>3.89</v>
      </c>
      <c r="J30" s="60"/>
      <c r="K30" s="87"/>
      <c r="L30" s="87"/>
      <c r="M30" s="87"/>
    </row>
    <row r="31" spans="1:13" ht="12.75" x14ac:dyDescent="0.2">
      <c r="A31" s="99">
        <v>22</v>
      </c>
      <c r="B31" s="94" t="s">
        <v>75</v>
      </c>
      <c r="C31" s="94" t="s">
        <v>76</v>
      </c>
      <c r="D31" s="95" t="s">
        <v>46</v>
      </c>
      <c r="E31" s="96" t="s">
        <v>22</v>
      </c>
      <c r="F31" s="97">
        <v>4.79</v>
      </c>
      <c r="G31" s="60">
        <v>4.79</v>
      </c>
      <c r="H31" s="60">
        <v>3.49</v>
      </c>
      <c r="I31" s="91">
        <v>3.79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57" t="s">
        <v>77</v>
      </c>
      <c r="C32" s="57" t="s">
        <v>78</v>
      </c>
      <c r="D32" s="58" t="s">
        <v>46</v>
      </c>
      <c r="E32" s="59" t="s">
        <v>26</v>
      </c>
      <c r="F32" s="60">
        <v>4.78</v>
      </c>
      <c r="G32" s="60">
        <v>4.88</v>
      </c>
      <c r="H32" s="60">
        <v>3.45</v>
      </c>
      <c r="I32" s="91">
        <v>3.85</v>
      </c>
      <c r="J32" s="60" t="s">
        <v>19</v>
      </c>
      <c r="K32" s="87"/>
      <c r="L32" s="87"/>
      <c r="M32" s="87"/>
    </row>
    <row r="33" spans="1:10" ht="12.75" x14ac:dyDescent="0.2">
      <c r="A33" s="99">
        <v>24</v>
      </c>
      <c r="B33" s="57" t="s">
        <v>79</v>
      </c>
      <c r="C33" s="57" t="s">
        <v>80</v>
      </c>
      <c r="D33" s="58" t="s">
        <v>81</v>
      </c>
      <c r="E33" s="59" t="s">
        <v>50</v>
      </c>
      <c r="F33" s="60">
        <v>4.79</v>
      </c>
      <c r="G33" s="60">
        <v>4.79</v>
      </c>
      <c r="H33" s="60">
        <v>3.44</v>
      </c>
      <c r="I33" s="60">
        <v>3.79</v>
      </c>
      <c r="J33" s="60">
        <v>3.89</v>
      </c>
    </row>
    <row r="34" spans="1:10" ht="12.75" x14ac:dyDescent="0.2">
      <c r="A34" s="99">
        <v>25</v>
      </c>
      <c r="B34" s="57" t="s">
        <v>82</v>
      </c>
      <c r="C34" s="57" t="s">
        <v>83</v>
      </c>
      <c r="D34" s="58" t="s">
        <v>84</v>
      </c>
      <c r="E34" s="59" t="s">
        <v>18</v>
      </c>
      <c r="F34" s="60">
        <v>4.79</v>
      </c>
      <c r="G34" s="60">
        <v>4.79</v>
      </c>
      <c r="H34" s="60">
        <v>3.44</v>
      </c>
      <c r="I34" s="60">
        <v>3.75</v>
      </c>
      <c r="J34" s="60">
        <v>3.79</v>
      </c>
    </row>
    <row r="35" spans="1:10" ht="12.75" x14ac:dyDescent="0.2">
      <c r="A35" s="99">
        <v>26</v>
      </c>
      <c r="B35" s="57" t="s">
        <v>85</v>
      </c>
      <c r="C35" s="57" t="s">
        <v>86</v>
      </c>
      <c r="D35" s="58" t="s">
        <v>84</v>
      </c>
      <c r="E35" s="59" t="s">
        <v>15</v>
      </c>
      <c r="F35" s="60">
        <v>4.79</v>
      </c>
      <c r="G35" s="60">
        <v>4.8899999999999997</v>
      </c>
      <c r="H35" s="60">
        <v>3.79</v>
      </c>
      <c r="I35" s="60" t="s">
        <v>19</v>
      </c>
      <c r="J35" s="60">
        <v>4.05</v>
      </c>
    </row>
    <row r="36" spans="1:10" ht="12.75" x14ac:dyDescent="0.2">
      <c r="A36" s="99">
        <v>27</v>
      </c>
      <c r="B36" s="57" t="s">
        <v>87</v>
      </c>
      <c r="C36" s="57" t="s">
        <v>88</v>
      </c>
      <c r="D36" s="58" t="s">
        <v>29</v>
      </c>
      <c r="E36" s="59" t="s">
        <v>22</v>
      </c>
      <c r="F36" s="60">
        <v>4.79</v>
      </c>
      <c r="G36" s="60">
        <v>4.8899999999999997</v>
      </c>
      <c r="H36" s="60">
        <v>3.49</v>
      </c>
      <c r="I36" s="60"/>
      <c r="J36" s="60">
        <v>3.89</v>
      </c>
    </row>
    <row r="37" spans="1:10" ht="42.75" customHeight="1" x14ac:dyDescent="0.2">
      <c r="A37" s="7" t="s">
        <v>2</v>
      </c>
      <c r="B37" s="7" t="s">
        <v>3</v>
      </c>
      <c r="C37" s="7" t="s">
        <v>4</v>
      </c>
      <c r="D37" s="7" t="s">
        <v>5</v>
      </c>
      <c r="E37" s="7" t="s">
        <v>6</v>
      </c>
      <c r="F37" s="7" t="s">
        <v>7</v>
      </c>
      <c r="G37" s="7" t="s">
        <v>8</v>
      </c>
      <c r="H37" s="7" t="s">
        <v>9</v>
      </c>
      <c r="I37" s="7" t="s">
        <v>10</v>
      </c>
      <c r="J37" s="7" t="s">
        <v>11</v>
      </c>
    </row>
    <row r="38" spans="1:10" ht="12.75" x14ac:dyDescent="0.2">
      <c r="A38" s="56">
        <v>28</v>
      </c>
      <c r="B38" s="66" t="s">
        <v>89</v>
      </c>
      <c r="C38" s="57" t="s">
        <v>90</v>
      </c>
      <c r="D38" s="58" t="s">
        <v>29</v>
      </c>
      <c r="E38" s="59" t="s">
        <v>50</v>
      </c>
      <c r="F38" s="67">
        <v>4.79</v>
      </c>
      <c r="G38" s="67">
        <v>4.8899999999999997</v>
      </c>
      <c r="H38" s="67">
        <v>3.49</v>
      </c>
      <c r="I38" s="67" t="s">
        <v>19</v>
      </c>
      <c r="J38" s="67">
        <v>3.79</v>
      </c>
    </row>
    <row r="39" spans="1:10" ht="12.75" x14ac:dyDescent="0.2">
      <c r="A39" s="56">
        <v>29</v>
      </c>
      <c r="B39" s="100" t="s">
        <v>91</v>
      </c>
      <c r="C39" s="94" t="s">
        <v>92</v>
      </c>
      <c r="D39" s="95" t="s">
        <v>29</v>
      </c>
      <c r="E39" s="96" t="s">
        <v>18</v>
      </c>
      <c r="F39" s="101">
        <v>4.79</v>
      </c>
      <c r="G39" s="101">
        <v>4.79</v>
      </c>
      <c r="H39" s="101">
        <v>3.49</v>
      </c>
      <c r="I39" s="101">
        <v>3.89</v>
      </c>
      <c r="J39" s="101">
        <v>3.99</v>
      </c>
    </row>
    <row r="40" spans="1:10" ht="12.75" x14ac:dyDescent="0.2">
      <c r="A40" s="56">
        <v>30</v>
      </c>
      <c r="B40" s="19" t="s">
        <v>93</v>
      </c>
      <c r="C40" s="19" t="s">
        <v>94</v>
      </c>
      <c r="D40" s="20" t="s">
        <v>95</v>
      </c>
      <c r="E40" s="20" t="s">
        <v>18</v>
      </c>
      <c r="F40" s="98">
        <v>4.7699999999999996</v>
      </c>
      <c r="G40" s="27">
        <v>4.7699999999999996</v>
      </c>
      <c r="H40" s="102">
        <v>3.59</v>
      </c>
      <c r="I40" s="98">
        <v>3.89</v>
      </c>
      <c r="J40" s="103" t="s">
        <v>19</v>
      </c>
    </row>
    <row r="41" spans="1:10" ht="12.75" x14ac:dyDescent="0.2">
      <c r="A41" s="56">
        <v>31</v>
      </c>
      <c r="B41" s="94" t="s">
        <v>96</v>
      </c>
      <c r="C41" s="94" t="s">
        <v>97</v>
      </c>
      <c r="D41" s="95" t="s">
        <v>95</v>
      </c>
      <c r="E41" s="95" t="s">
        <v>26</v>
      </c>
      <c r="F41" s="98">
        <v>4.79</v>
      </c>
      <c r="G41" s="98">
        <v>4.79</v>
      </c>
      <c r="H41" s="102" t="s">
        <v>19</v>
      </c>
      <c r="I41" s="98" t="s">
        <v>19</v>
      </c>
      <c r="J41" s="103">
        <v>3.92</v>
      </c>
    </row>
    <row r="42" spans="1:10" ht="12.75" x14ac:dyDescent="0.2">
      <c r="A42" s="56">
        <v>32</v>
      </c>
      <c r="B42" s="94" t="s">
        <v>98</v>
      </c>
      <c r="C42" s="94" t="s">
        <v>99</v>
      </c>
      <c r="D42" s="95" t="s">
        <v>95</v>
      </c>
      <c r="E42" s="96" t="s">
        <v>38</v>
      </c>
      <c r="F42" s="98">
        <v>4.7699999999999996</v>
      </c>
      <c r="G42" s="98">
        <v>4.99</v>
      </c>
      <c r="H42" s="98">
        <v>3.59</v>
      </c>
      <c r="I42" s="98">
        <v>3.89</v>
      </c>
      <c r="J42" s="98">
        <v>3.95</v>
      </c>
    </row>
    <row r="43" spans="1:10" ht="12.75" customHeight="1" x14ac:dyDescent="0.2">
      <c r="A43" s="56">
        <v>33</v>
      </c>
      <c r="B43" s="94" t="s">
        <v>100</v>
      </c>
      <c r="C43" s="94" t="s">
        <v>101</v>
      </c>
      <c r="D43" s="95" t="s">
        <v>102</v>
      </c>
      <c r="E43" s="96" t="s">
        <v>38</v>
      </c>
      <c r="F43" s="98">
        <v>4.79</v>
      </c>
      <c r="G43" s="98">
        <v>4.99</v>
      </c>
      <c r="H43" s="98">
        <v>3.79</v>
      </c>
      <c r="I43" s="98">
        <v>4.0999999999999996</v>
      </c>
      <c r="J43" s="98" t="s">
        <v>19</v>
      </c>
    </row>
    <row r="44" spans="1:10" ht="12.75" x14ac:dyDescent="0.2">
      <c r="A44" s="56">
        <v>34</v>
      </c>
      <c r="B44" s="94" t="s">
        <v>103</v>
      </c>
      <c r="C44" s="94" t="s">
        <v>104</v>
      </c>
      <c r="D44" s="104" t="s">
        <v>105</v>
      </c>
      <c r="E44" s="104" t="s">
        <v>38</v>
      </c>
      <c r="F44" s="105">
        <v>4.79</v>
      </c>
      <c r="G44" s="102" t="s">
        <v>19</v>
      </c>
      <c r="H44" s="98">
        <v>3.55</v>
      </c>
      <c r="I44" s="98">
        <v>3.79</v>
      </c>
      <c r="J44" s="102">
        <v>3.89</v>
      </c>
    </row>
    <row r="45" spans="1:10" ht="12.75" x14ac:dyDescent="0.2">
      <c r="A45" s="56">
        <v>35</v>
      </c>
      <c r="B45" s="94" t="s">
        <v>106</v>
      </c>
      <c r="C45" s="94" t="s">
        <v>107</v>
      </c>
      <c r="D45" s="104" t="s">
        <v>108</v>
      </c>
      <c r="E45" s="104" t="s">
        <v>22</v>
      </c>
      <c r="F45" s="105">
        <v>4.79</v>
      </c>
      <c r="G45" s="102">
        <v>4.99</v>
      </c>
      <c r="H45" s="98">
        <v>3.49</v>
      </c>
      <c r="I45" s="98">
        <v>3.89</v>
      </c>
      <c r="J45" s="102">
        <v>3.89</v>
      </c>
    </row>
    <row r="46" spans="1:10" ht="12.75" x14ac:dyDescent="0.2">
      <c r="A46" s="56">
        <v>36</v>
      </c>
      <c r="B46" s="94" t="s">
        <v>109</v>
      </c>
      <c r="C46" s="94" t="s">
        <v>110</v>
      </c>
      <c r="D46" s="104" t="s">
        <v>111</v>
      </c>
      <c r="E46" s="104" t="s">
        <v>18</v>
      </c>
      <c r="F46" s="106">
        <v>4.79</v>
      </c>
      <c r="G46" s="107">
        <v>4.8899999999999997</v>
      </c>
      <c r="H46" s="108">
        <v>3.59</v>
      </c>
      <c r="I46" s="109">
        <v>3.89</v>
      </c>
      <c r="J46" s="107">
        <v>3.95</v>
      </c>
    </row>
    <row r="47" spans="1:10" ht="12.75" x14ac:dyDescent="0.2">
      <c r="A47" s="56">
        <v>37</v>
      </c>
      <c r="B47" s="94" t="s">
        <v>112</v>
      </c>
      <c r="C47" s="94" t="s">
        <v>113</v>
      </c>
      <c r="D47" s="104" t="s">
        <v>114</v>
      </c>
      <c r="E47" s="104" t="s">
        <v>22</v>
      </c>
      <c r="F47" s="105">
        <v>4.79</v>
      </c>
      <c r="G47" s="98">
        <v>4.9400000000000004</v>
      </c>
      <c r="H47" s="98">
        <v>3.79</v>
      </c>
      <c r="I47" s="102" t="s">
        <v>19</v>
      </c>
      <c r="J47" s="102" t="s">
        <v>19</v>
      </c>
    </row>
    <row r="48" spans="1:10" ht="12.75" x14ac:dyDescent="0.2">
      <c r="A48" s="56">
        <v>38</v>
      </c>
      <c r="B48" s="94" t="s">
        <v>163</v>
      </c>
      <c r="C48" s="94" t="s">
        <v>164</v>
      </c>
      <c r="D48" s="95" t="s">
        <v>117</v>
      </c>
      <c r="E48" s="96" t="s">
        <v>18</v>
      </c>
      <c r="F48" s="105">
        <v>4.79</v>
      </c>
      <c r="G48" s="98">
        <v>4.79</v>
      </c>
      <c r="H48" s="98">
        <v>3.39</v>
      </c>
      <c r="I48" s="102" t="s">
        <v>19</v>
      </c>
      <c r="J48" s="98">
        <v>3.69</v>
      </c>
    </row>
    <row r="49" spans="1:10" ht="12.75" x14ac:dyDescent="0.2">
      <c r="A49" s="56">
        <v>39</v>
      </c>
      <c r="B49" s="94" t="s">
        <v>118</v>
      </c>
      <c r="C49" s="94" t="s">
        <v>119</v>
      </c>
      <c r="D49" s="95" t="s">
        <v>117</v>
      </c>
      <c r="E49" s="96" t="s">
        <v>22</v>
      </c>
      <c r="F49" s="105">
        <v>4.79</v>
      </c>
      <c r="G49" s="98">
        <v>4.99</v>
      </c>
      <c r="H49" s="102" t="s">
        <v>19</v>
      </c>
      <c r="I49" s="102">
        <v>3.99</v>
      </c>
      <c r="J49" s="98">
        <v>3.99</v>
      </c>
    </row>
    <row r="50" spans="1:10" ht="12.75" x14ac:dyDescent="0.2">
      <c r="A50" s="56">
        <v>40</v>
      </c>
      <c r="B50" s="94" t="s">
        <v>120</v>
      </c>
      <c r="C50" s="94" t="s">
        <v>121</v>
      </c>
      <c r="D50" s="95" t="s">
        <v>122</v>
      </c>
      <c r="E50" s="96" t="s">
        <v>18</v>
      </c>
      <c r="F50" s="105">
        <v>4.79</v>
      </c>
      <c r="G50" s="98">
        <v>4.8899999999999997</v>
      </c>
      <c r="H50" s="102">
        <v>3.39</v>
      </c>
      <c r="I50" s="102">
        <v>3.59</v>
      </c>
      <c r="J50" s="262">
        <v>3.79</v>
      </c>
    </row>
    <row r="51" spans="1:10" ht="12.75" x14ac:dyDescent="0.2">
      <c r="A51" s="56">
        <v>41</v>
      </c>
      <c r="B51" s="94" t="s">
        <v>123</v>
      </c>
      <c r="C51" s="94" t="s">
        <v>124</v>
      </c>
      <c r="D51" s="95" t="s">
        <v>122</v>
      </c>
      <c r="E51" s="96" t="s">
        <v>22</v>
      </c>
      <c r="F51" s="105">
        <v>4.74</v>
      </c>
      <c r="G51" s="103" t="s">
        <v>19</v>
      </c>
      <c r="H51" s="102">
        <v>3.49</v>
      </c>
      <c r="I51" s="102">
        <v>3.96</v>
      </c>
      <c r="J51" s="98">
        <v>3.96</v>
      </c>
    </row>
    <row r="52" spans="1:10" ht="12.75" x14ac:dyDescent="0.2">
      <c r="A52" s="56">
        <v>42</v>
      </c>
      <c r="B52" s="94" t="s">
        <v>125</v>
      </c>
      <c r="C52" s="94" t="s">
        <v>126</v>
      </c>
      <c r="D52" s="95" t="s">
        <v>122</v>
      </c>
      <c r="E52" s="96" t="s">
        <v>26</v>
      </c>
      <c r="F52" s="105">
        <v>4.74</v>
      </c>
      <c r="G52" s="98">
        <v>4.79</v>
      </c>
      <c r="H52" s="98">
        <v>3.48</v>
      </c>
      <c r="I52" s="102" t="s">
        <v>19</v>
      </c>
      <c r="J52" s="98">
        <v>3.87</v>
      </c>
    </row>
    <row r="53" spans="1:10" ht="12.75" x14ac:dyDescent="0.2">
      <c r="A53" s="56">
        <v>43</v>
      </c>
      <c r="B53" s="94" t="s">
        <v>127</v>
      </c>
      <c r="C53" s="94" t="s">
        <v>128</v>
      </c>
      <c r="D53" s="95" t="s">
        <v>122</v>
      </c>
      <c r="E53" s="96" t="s">
        <v>26</v>
      </c>
      <c r="F53" s="105">
        <v>4.74</v>
      </c>
      <c r="G53" s="98">
        <v>4.79</v>
      </c>
      <c r="H53" s="98" t="s">
        <v>19</v>
      </c>
      <c r="I53" s="102" t="s">
        <v>19</v>
      </c>
      <c r="J53" s="98">
        <v>3.95</v>
      </c>
    </row>
    <row r="54" spans="1:10" ht="12.75" x14ac:dyDescent="0.2">
      <c r="A54" s="56">
        <v>44</v>
      </c>
      <c r="B54" s="94" t="s">
        <v>131</v>
      </c>
      <c r="C54" s="94" t="s">
        <v>132</v>
      </c>
      <c r="D54" s="95" t="s">
        <v>122</v>
      </c>
      <c r="E54" s="96" t="s">
        <v>133</v>
      </c>
      <c r="F54" s="105">
        <v>4.74</v>
      </c>
      <c r="G54" s="102" t="s">
        <v>19</v>
      </c>
      <c r="H54" s="102" t="s">
        <v>19</v>
      </c>
      <c r="I54" s="98" t="s">
        <v>19</v>
      </c>
      <c r="J54" s="103" t="s">
        <v>19</v>
      </c>
    </row>
    <row r="55" spans="1:10" ht="12.75" x14ac:dyDescent="0.2">
      <c r="A55" s="56">
        <v>45</v>
      </c>
      <c r="B55" s="94" t="s">
        <v>134</v>
      </c>
      <c r="C55" s="94" t="s">
        <v>135</v>
      </c>
      <c r="D55" s="95" t="s">
        <v>136</v>
      </c>
      <c r="E55" s="96" t="s">
        <v>22</v>
      </c>
      <c r="F55" s="105">
        <v>4.79</v>
      </c>
      <c r="G55" s="98">
        <v>4.99</v>
      </c>
      <c r="H55" s="98">
        <v>3.49</v>
      </c>
      <c r="I55" s="98">
        <v>3.75</v>
      </c>
      <c r="J55" s="102">
        <v>3.85</v>
      </c>
    </row>
    <row r="56" spans="1:10" ht="12.75" x14ac:dyDescent="0.2">
      <c r="A56" s="56">
        <v>46</v>
      </c>
      <c r="B56" s="94" t="s">
        <v>137</v>
      </c>
      <c r="C56" s="94" t="s">
        <v>138</v>
      </c>
      <c r="D56" s="95" t="s">
        <v>139</v>
      </c>
      <c r="E56" s="96" t="s">
        <v>18</v>
      </c>
      <c r="F56" s="105">
        <v>4.78</v>
      </c>
      <c r="G56" s="98">
        <v>4.78</v>
      </c>
      <c r="H56" s="98">
        <v>3.49</v>
      </c>
      <c r="I56" s="98">
        <v>3.59</v>
      </c>
      <c r="J56" s="102" t="s">
        <v>19</v>
      </c>
    </row>
    <row r="57" spans="1:10" ht="12.75" x14ac:dyDescent="0.2">
      <c r="A57" s="56">
        <v>47</v>
      </c>
      <c r="B57" s="94" t="s">
        <v>140</v>
      </c>
      <c r="C57" s="94" t="s">
        <v>141</v>
      </c>
      <c r="D57" s="95" t="s">
        <v>25</v>
      </c>
      <c r="E57" s="96" t="s">
        <v>38</v>
      </c>
      <c r="F57" s="105">
        <v>4.79</v>
      </c>
      <c r="G57" s="98">
        <v>4.79</v>
      </c>
      <c r="H57" s="98">
        <v>3.49</v>
      </c>
      <c r="I57" s="98">
        <v>3.79</v>
      </c>
      <c r="J57" s="102" t="s">
        <v>19</v>
      </c>
    </row>
    <row r="58" spans="1:10" ht="12.75" x14ac:dyDescent="0.2">
      <c r="A58" s="56">
        <v>48</v>
      </c>
      <c r="B58" s="94" t="s">
        <v>142</v>
      </c>
      <c r="C58" s="94" t="s">
        <v>143</v>
      </c>
      <c r="D58" s="95" t="s">
        <v>25</v>
      </c>
      <c r="E58" s="96" t="s">
        <v>50</v>
      </c>
      <c r="F58" s="105">
        <v>4.79</v>
      </c>
      <c r="G58" s="98">
        <v>4.8899999999999997</v>
      </c>
      <c r="H58" s="98">
        <v>3.59</v>
      </c>
      <c r="I58" s="98">
        <v>3.79</v>
      </c>
      <c r="J58" s="102">
        <v>3.89</v>
      </c>
    </row>
    <row r="59" spans="1:10" ht="12.75" x14ac:dyDescent="0.2">
      <c r="A59" s="56">
        <v>49</v>
      </c>
      <c r="B59" s="110" t="s">
        <v>144</v>
      </c>
      <c r="C59" s="94" t="s">
        <v>145</v>
      </c>
      <c r="D59" s="111" t="s">
        <v>139</v>
      </c>
      <c r="E59" s="112" t="s">
        <v>26</v>
      </c>
      <c r="F59" s="105">
        <v>4.78</v>
      </c>
      <c r="G59" s="98">
        <v>4.88</v>
      </c>
      <c r="H59" s="98">
        <v>3.39</v>
      </c>
      <c r="I59" s="98">
        <v>3.59</v>
      </c>
      <c r="J59" s="102">
        <v>3.75</v>
      </c>
    </row>
    <row r="60" spans="1:10" ht="12.75" x14ac:dyDescent="0.2">
      <c r="A60" s="56">
        <v>50</v>
      </c>
      <c r="B60" s="19" t="s">
        <v>146</v>
      </c>
      <c r="C60" s="19" t="s">
        <v>147</v>
      </c>
      <c r="D60" s="20" t="s">
        <v>148</v>
      </c>
      <c r="E60" s="21" t="s">
        <v>133</v>
      </c>
      <c r="F60" s="105">
        <v>4.7699999999999996</v>
      </c>
      <c r="G60" s="27">
        <v>4.7699999999999996</v>
      </c>
      <c r="H60" s="27">
        <v>3.37</v>
      </c>
      <c r="I60" s="102" t="s">
        <v>19</v>
      </c>
      <c r="J60" s="102" t="s">
        <v>19</v>
      </c>
    </row>
    <row r="61" spans="1:10" ht="12.75" x14ac:dyDescent="0.2">
      <c r="A61" s="56">
        <v>51</v>
      </c>
      <c r="B61" s="110" t="s">
        <v>149</v>
      </c>
      <c r="C61" s="110" t="s">
        <v>150</v>
      </c>
      <c r="D61" s="111" t="s">
        <v>151</v>
      </c>
      <c r="E61" s="112" t="s">
        <v>18</v>
      </c>
      <c r="F61" s="105">
        <v>4.78</v>
      </c>
      <c r="G61" s="98">
        <v>4.84</v>
      </c>
      <c r="H61" s="98">
        <v>3.49</v>
      </c>
      <c r="I61" s="98">
        <v>3.81</v>
      </c>
      <c r="J61" s="102">
        <v>3.89</v>
      </c>
    </row>
    <row r="62" spans="1:10" ht="12.75" x14ac:dyDescent="0.2">
      <c r="A62" s="56">
        <v>52</v>
      </c>
      <c r="B62" s="19" t="s">
        <v>152</v>
      </c>
      <c r="C62" s="19" t="s">
        <v>153</v>
      </c>
      <c r="D62" s="20" t="s">
        <v>151</v>
      </c>
      <c r="E62" s="21" t="s">
        <v>38</v>
      </c>
      <c r="F62" s="34">
        <v>4.6900000000000004</v>
      </c>
      <c r="G62" s="98" t="s">
        <v>19</v>
      </c>
      <c r="H62" s="98">
        <v>3.59</v>
      </c>
      <c r="I62" s="98" t="s">
        <v>19</v>
      </c>
      <c r="J62" s="98">
        <v>3.99</v>
      </c>
    </row>
    <row r="63" spans="1:10" ht="12.75" x14ac:dyDescent="0.2">
      <c r="A63" s="56">
        <v>53</v>
      </c>
      <c r="B63" s="94" t="s">
        <v>154</v>
      </c>
      <c r="C63" s="94" t="s">
        <v>155</v>
      </c>
      <c r="D63" s="95" t="s">
        <v>151</v>
      </c>
      <c r="E63" s="96" t="s">
        <v>22</v>
      </c>
      <c r="F63" s="105">
        <v>4.7699999999999996</v>
      </c>
      <c r="G63" s="98">
        <v>4.8899999999999997</v>
      </c>
      <c r="H63" s="98">
        <v>3.49</v>
      </c>
      <c r="I63" s="98">
        <v>3.81</v>
      </c>
      <c r="J63" s="98">
        <v>3.89</v>
      </c>
    </row>
    <row r="64" spans="1:10" ht="12.75" x14ac:dyDescent="0.2">
      <c r="A64" s="56">
        <v>54</v>
      </c>
      <c r="B64" s="57" t="s">
        <v>131</v>
      </c>
      <c r="C64" s="57" t="s">
        <v>156</v>
      </c>
      <c r="D64" s="58" t="s">
        <v>151</v>
      </c>
      <c r="E64" s="59" t="s">
        <v>133</v>
      </c>
      <c r="F64" s="105">
        <v>4.76</v>
      </c>
      <c r="G64" s="103" t="s">
        <v>19</v>
      </c>
      <c r="H64" s="103" t="s">
        <v>19</v>
      </c>
      <c r="I64" s="64">
        <v>3.57</v>
      </c>
      <c r="J64" s="102" t="s">
        <v>19</v>
      </c>
    </row>
    <row r="65" spans="1:12" ht="15.75" x14ac:dyDescent="0.2">
      <c r="A65" s="313" t="s">
        <v>157</v>
      </c>
      <c r="B65" s="314"/>
      <c r="C65" s="314"/>
      <c r="D65" s="314"/>
      <c r="E65" s="314"/>
      <c r="F65" s="42">
        <f>AVERAGE(F10:F36,F38:F64)</f>
        <v>4.780925925925926</v>
      </c>
      <c r="G65" s="42">
        <f>AVERAGE(G10:G36,G38:G64)</f>
        <v>4.8654761904761896</v>
      </c>
      <c r="H65" s="42">
        <f>AVERAGE(H10:H36,H38:H64)</f>
        <v>3.5289795918367357</v>
      </c>
      <c r="I65" s="42">
        <f>AVERAGE(I10:I36,I38:I64)</f>
        <v>3.8029729729729733</v>
      </c>
      <c r="J65" s="42">
        <f>AVERAGE(J10:J36,J38:J64)</f>
        <v>3.8986486486486487</v>
      </c>
    </row>
    <row r="66" spans="1:12" ht="12.75" x14ac:dyDescent="0.2">
      <c r="A66" s="315" t="s">
        <v>158</v>
      </c>
      <c r="B66" s="316"/>
      <c r="C66" s="43"/>
      <c r="D66" s="44"/>
      <c r="E66" s="44"/>
      <c r="F66" s="44"/>
      <c r="G66" s="317" t="s">
        <v>159</v>
      </c>
      <c r="H66" s="317"/>
      <c r="I66" s="317"/>
      <c r="J66" s="318"/>
    </row>
    <row r="67" spans="1:12" ht="12.75" x14ac:dyDescent="0.2">
      <c r="A67" s="45"/>
      <c r="B67" s="46"/>
      <c r="C67" s="47"/>
      <c r="D67" s="48"/>
      <c r="E67" s="48"/>
      <c r="F67" s="48"/>
      <c r="G67" s="48"/>
      <c r="H67" s="49"/>
      <c r="I67" s="50"/>
      <c r="J67" s="51"/>
    </row>
    <row r="68" spans="1:12" s="4" customFormat="1" ht="12.75" x14ac:dyDescent="0.2">
      <c r="A68"/>
      <c r="B68" s="2"/>
      <c r="C68" s="2"/>
      <c r="F68" s="52"/>
      <c r="G68" s="52"/>
      <c r="H68" s="52"/>
      <c r="I68" s="52"/>
      <c r="J68" s="52"/>
      <c r="K68"/>
    </row>
    <row r="69" spans="1:12" s="4" customFormat="1" ht="12.75" x14ac:dyDescent="0.2">
      <c r="A69"/>
      <c r="B69" s="2"/>
      <c r="C69" s="2"/>
      <c r="K69"/>
    </row>
    <row r="70" spans="1:12" s="4" customFormat="1" ht="12.75" x14ac:dyDescent="0.2">
      <c r="A70"/>
      <c r="B70" s="2"/>
      <c r="C70" s="2"/>
      <c r="J70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53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20.45" customHeight="1" x14ac:dyDescent="0.25">
      <c r="A75"/>
      <c r="B75" s="2"/>
      <c r="C75" s="54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D77"/>
      <c r="E77" s="2"/>
      <c r="F77" s="2"/>
      <c r="J77"/>
      <c r="K77"/>
      <c r="L77" s="4" t="s">
        <v>0</v>
      </c>
    </row>
    <row r="78" spans="1:12" s="4" customFormat="1" ht="20.45" customHeight="1" x14ac:dyDescent="0.2">
      <c r="K78"/>
    </row>
    <row r="79" spans="1:12" s="4" customFormat="1" ht="20.45" customHeight="1" x14ac:dyDescent="0.2">
      <c r="E79" s="55"/>
      <c r="F79" s="2"/>
      <c r="G79"/>
      <c r="J79"/>
      <c r="K79"/>
    </row>
    <row r="80" spans="1:12" ht="20.45" customHeight="1" x14ac:dyDescent="0.2">
      <c r="C80"/>
      <c r="D80"/>
      <c r="E80"/>
      <c r="F80"/>
      <c r="H80"/>
      <c r="I80"/>
    </row>
    <row r="81" customFormat="1" ht="20.45" customHeight="1" x14ac:dyDescent="0.2"/>
    <row r="82" customFormat="1" ht="20.45" customHeight="1" x14ac:dyDescent="0.2"/>
  </sheetData>
  <sheetProtection selectLockedCells="1" selectUnlockedCells="1"/>
  <mergeCells count="5">
    <mergeCell ref="A6:J6"/>
    <mergeCell ref="A8:J8"/>
    <mergeCell ref="A65:E65"/>
    <mergeCell ref="A66:B66"/>
    <mergeCell ref="G66:J66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6" max="16383" man="1"/>
  </rowBreaks>
  <colBreaks count="1" manualBreakCount="1">
    <brk id="10" max="1048575" man="1"/>
  </col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82"/>
  <sheetViews>
    <sheetView topLeftCell="A35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180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60"/>
      <c r="G10" s="60"/>
      <c r="H10" s="60"/>
      <c r="I10" s="60"/>
      <c r="J10" s="60"/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60"/>
      <c r="G11" s="60"/>
      <c r="H11" s="60"/>
      <c r="I11" s="60"/>
      <c r="J11" s="60"/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60"/>
      <c r="G12" s="60"/>
      <c r="H12" s="60"/>
      <c r="I12" s="60"/>
      <c r="J12" s="61"/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60"/>
      <c r="G13" s="60"/>
      <c r="H13" s="60"/>
      <c r="I13" s="60"/>
      <c r="J13" s="62"/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60"/>
      <c r="G14" s="60"/>
      <c r="H14" s="60"/>
      <c r="I14" s="60"/>
      <c r="J14" s="62"/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60"/>
      <c r="G15" s="60"/>
      <c r="H15" s="60"/>
      <c r="I15" s="60"/>
      <c r="J15" s="62"/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60"/>
      <c r="G16" s="60"/>
      <c r="H16" s="60"/>
      <c r="I16" s="60"/>
      <c r="J16" s="62"/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58"/>
      <c r="G17" s="58"/>
      <c r="H17" s="63"/>
      <c r="I17" s="58"/>
      <c r="J17" s="58"/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64"/>
      <c r="G18" s="64"/>
      <c r="H18" s="64"/>
      <c r="I18" s="64"/>
      <c r="J18" s="65"/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60"/>
      <c r="G19" s="60"/>
      <c r="H19" s="62"/>
      <c r="I19" s="60"/>
      <c r="J19" s="60"/>
    </row>
    <row r="20" spans="1:13" ht="12.75" x14ac:dyDescent="0.2">
      <c r="A20" s="99">
        <v>11</v>
      </c>
      <c r="B20" s="94" t="s">
        <v>51</v>
      </c>
      <c r="C20" s="94" t="s">
        <v>52</v>
      </c>
      <c r="D20" s="95" t="s">
        <v>46</v>
      </c>
      <c r="E20" s="96" t="s">
        <v>15</v>
      </c>
      <c r="F20" s="60"/>
      <c r="G20" s="62"/>
      <c r="H20" s="60"/>
      <c r="I20" s="60"/>
      <c r="J20" s="61"/>
    </row>
    <row r="21" spans="1:13" ht="12.75" x14ac:dyDescent="0.2">
      <c r="A21" s="99">
        <v>12</v>
      </c>
      <c r="B21" s="94" t="s">
        <v>53</v>
      </c>
      <c r="C21" s="94" t="s">
        <v>54</v>
      </c>
      <c r="D21" s="95" t="s">
        <v>55</v>
      </c>
      <c r="E21" s="96" t="s">
        <v>26</v>
      </c>
      <c r="F21" s="60"/>
      <c r="G21" s="62"/>
      <c r="H21" s="60"/>
      <c r="I21" s="60"/>
      <c r="J21" s="61"/>
    </row>
    <row r="22" spans="1:13" ht="12.75" x14ac:dyDescent="0.2">
      <c r="A22" s="99">
        <v>13</v>
      </c>
      <c r="B22" s="94" t="s">
        <v>161</v>
      </c>
      <c r="C22" s="94" t="s">
        <v>162</v>
      </c>
      <c r="D22" s="95" t="s">
        <v>43</v>
      </c>
      <c r="E22" s="96" t="s">
        <v>26</v>
      </c>
      <c r="F22" s="60"/>
      <c r="G22" s="62"/>
      <c r="H22" s="60"/>
      <c r="I22" s="60"/>
      <c r="J22" s="61"/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60"/>
      <c r="G23" s="60"/>
      <c r="H23" s="60"/>
      <c r="I23" s="60"/>
      <c r="J23" s="60"/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60"/>
      <c r="G24" s="60"/>
      <c r="H24" s="60"/>
      <c r="I24" s="88"/>
      <c r="J24" s="60"/>
      <c r="K24" s="87"/>
      <c r="L24" s="87"/>
      <c r="M24" s="87"/>
    </row>
    <row r="25" spans="1:13" ht="12.75" x14ac:dyDescent="0.2">
      <c r="A25" s="99">
        <v>16</v>
      </c>
      <c r="B25" s="94" t="s">
        <v>60</v>
      </c>
      <c r="C25" s="94" t="s">
        <v>61</v>
      </c>
      <c r="D25" s="95" t="s">
        <v>62</v>
      </c>
      <c r="E25" s="96" t="s">
        <v>15</v>
      </c>
      <c r="F25" s="60"/>
      <c r="G25" s="61"/>
      <c r="H25" s="60"/>
      <c r="I25" s="88"/>
      <c r="J25" s="60"/>
      <c r="K25" s="87"/>
      <c r="L25" s="87"/>
      <c r="M25" s="87"/>
    </row>
    <row r="26" spans="1:13" ht="12.75" x14ac:dyDescent="0.2">
      <c r="A26" s="99">
        <v>17</v>
      </c>
      <c r="B26" s="94" t="s">
        <v>63</v>
      </c>
      <c r="C26" s="94" t="s">
        <v>64</v>
      </c>
      <c r="D26" s="95" t="s">
        <v>65</v>
      </c>
      <c r="E26" s="96" t="s">
        <v>22</v>
      </c>
      <c r="F26" s="60"/>
      <c r="G26" s="60"/>
      <c r="H26" s="60"/>
      <c r="I26" s="88"/>
      <c r="J26" s="60"/>
      <c r="K26" s="87"/>
      <c r="L26" s="87"/>
      <c r="M26" s="87"/>
    </row>
    <row r="27" spans="1:13" ht="12.75" x14ac:dyDescent="0.2">
      <c r="A27" s="99">
        <v>18</v>
      </c>
      <c r="B27" s="94" t="s">
        <v>66</v>
      </c>
      <c r="C27" s="94" t="s">
        <v>67</v>
      </c>
      <c r="D27" s="95" t="s">
        <v>65</v>
      </c>
      <c r="E27" s="96" t="s">
        <v>26</v>
      </c>
      <c r="F27" s="60"/>
      <c r="G27" s="60"/>
      <c r="H27" s="60"/>
      <c r="I27" s="88"/>
      <c r="J27" s="62"/>
      <c r="K27" s="87"/>
      <c r="L27" s="90"/>
      <c r="M27" s="87"/>
    </row>
    <row r="28" spans="1:13" ht="12.75" x14ac:dyDescent="0.2">
      <c r="A28" s="99">
        <v>19</v>
      </c>
      <c r="B28" s="94" t="s">
        <v>68</v>
      </c>
      <c r="C28" s="94" t="s">
        <v>69</v>
      </c>
      <c r="D28" s="95" t="s">
        <v>65</v>
      </c>
      <c r="E28" s="96" t="s">
        <v>38</v>
      </c>
      <c r="F28" s="60"/>
      <c r="G28" s="60"/>
      <c r="H28" s="60"/>
      <c r="I28" s="60"/>
      <c r="J28" s="62"/>
      <c r="K28" s="87"/>
      <c r="L28" s="90"/>
      <c r="M28" s="87"/>
    </row>
    <row r="29" spans="1:13" ht="12.75" x14ac:dyDescent="0.2">
      <c r="A29" s="99">
        <v>20</v>
      </c>
      <c r="B29" s="117" t="s">
        <v>70</v>
      </c>
      <c r="C29" s="117" t="s">
        <v>71</v>
      </c>
      <c r="D29" s="118" t="s">
        <v>72</v>
      </c>
      <c r="E29" s="119" t="s">
        <v>18</v>
      </c>
      <c r="F29" s="121"/>
      <c r="G29" s="121"/>
      <c r="H29" s="121"/>
      <c r="I29" s="122"/>
      <c r="J29" s="123"/>
      <c r="K29" s="87"/>
      <c r="L29" s="87"/>
      <c r="M29" s="87"/>
    </row>
    <row r="30" spans="1:13" ht="12.75" x14ac:dyDescent="0.2">
      <c r="A30" s="99">
        <v>21</v>
      </c>
      <c r="B30" s="94" t="s">
        <v>73</v>
      </c>
      <c r="C30" s="94" t="s">
        <v>74</v>
      </c>
      <c r="D30" s="95" t="s">
        <v>62</v>
      </c>
      <c r="E30" s="95" t="s">
        <v>26</v>
      </c>
      <c r="F30" s="60"/>
      <c r="G30" s="60"/>
      <c r="H30" s="60"/>
      <c r="I30" s="91"/>
      <c r="J30" s="60"/>
      <c r="K30" s="87"/>
      <c r="L30" s="87"/>
      <c r="M30" s="87"/>
    </row>
    <row r="31" spans="1:13" ht="12.75" x14ac:dyDescent="0.2">
      <c r="A31" s="99">
        <v>22</v>
      </c>
      <c r="B31" s="94" t="s">
        <v>75</v>
      </c>
      <c r="C31" s="94" t="s">
        <v>76</v>
      </c>
      <c r="D31" s="95" t="s">
        <v>46</v>
      </c>
      <c r="E31" s="96" t="s">
        <v>22</v>
      </c>
      <c r="F31" s="60"/>
      <c r="G31" s="60"/>
      <c r="H31" s="60"/>
      <c r="I31" s="91"/>
      <c r="J31" s="60"/>
      <c r="K31" s="87"/>
      <c r="L31" s="87"/>
      <c r="M31" s="87"/>
    </row>
    <row r="32" spans="1:13" ht="12.75" x14ac:dyDescent="0.2">
      <c r="A32" s="99">
        <v>23</v>
      </c>
      <c r="B32" s="57" t="s">
        <v>77</v>
      </c>
      <c r="C32" s="57" t="s">
        <v>78</v>
      </c>
      <c r="D32" s="58" t="s">
        <v>46</v>
      </c>
      <c r="E32" s="59" t="s">
        <v>26</v>
      </c>
      <c r="F32" s="60"/>
      <c r="G32" s="60"/>
      <c r="H32" s="60"/>
      <c r="I32" s="91"/>
      <c r="J32" s="60"/>
      <c r="K32" s="87"/>
      <c r="L32" s="87"/>
      <c r="M32" s="87"/>
    </row>
    <row r="33" spans="1:10" ht="12.75" x14ac:dyDescent="0.2">
      <c r="A33" s="99">
        <v>24</v>
      </c>
      <c r="B33" s="57" t="s">
        <v>79</v>
      </c>
      <c r="C33" s="57" t="s">
        <v>80</v>
      </c>
      <c r="D33" s="58" t="s">
        <v>81</v>
      </c>
      <c r="E33" s="59" t="s">
        <v>50</v>
      </c>
      <c r="F33" s="60"/>
      <c r="G33" s="60"/>
      <c r="H33" s="60"/>
      <c r="I33" s="60"/>
      <c r="J33" s="60"/>
    </row>
    <row r="34" spans="1:10" ht="12.75" x14ac:dyDescent="0.2">
      <c r="A34" s="99">
        <v>25</v>
      </c>
      <c r="B34" s="57" t="s">
        <v>82</v>
      </c>
      <c r="C34" s="57" t="s">
        <v>83</v>
      </c>
      <c r="D34" s="58" t="s">
        <v>84</v>
      </c>
      <c r="E34" s="59" t="s">
        <v>18</v>
      </c>
      <c r="F34" s="60"/>
      <c r="G34" s="60"/>
      <c r="H34" s="60"/>
      <c r="I34" s="60"/>
      <c r="J34" s="60"/>
    </row>
    <row r="35" spans="1:10" ht="12.75" x14ac:dyDescent="0.2">
      <c r="A35" s="99">
        <v>26</v>
      </c>
      <c r="B35" s="57" t="s">
        <v>85</v>
      </c>
      <c r="C35" s="57" t="s">
        <v>86</v>
      </c>
      <c r="D35" s="58" t="s">
        <v>84</v>
      </c>
      <c r="E35" s="59" t="s">
        <v>15</v>
      </c>
      <c r="F35" s="60"/>
      <c r="G35" s="60"/>
      <c r="H35" s="60"/>
      <c r="I35" s="60"/>
      <c r="J35" s="60"/>
    </row>
    <row r="36" spans="1:10" ht="12.75" x14ac:dyDescent="0.2">
      <c r="A36" s="99">
        <v>27</v>
      </c>
      <c r="B36" s="57" t="s">
        <v>87</v>
      </c>
      <c r="C36" s="57" t="s">
        <v>88</v>
      </c>
      <c r="D36" s="58" t="s">
        <v>29</v>
      </c>
      <c r="E36" s="59" t="s">
        <v>22</v>
      </c>
      <c r="F36" s="60"/>
      <c r="G36" s="60"/>
      <c r="H36" s="60"/>
      <c r="I36" s="124"/>
      <c r="J36" s="60"/>
    </row>
    <row r="37" spans="1:10" ht="42.75" customHeight="1" x14ac:dyDescent="0.2">
      <c r="A37" s="7" t="s">
        <v>2</v>
      </c>
      <c r="B37" s="7" t="s">
        <v>3</v>
      </c>
      <c r="C37" s="7" t="s">
        <v>4</v>
      </c>
      <c r="D37" s="7" t="s">
        <v>5</v>
      </c>
      <c r="E37" s="7" t="s">
        <v>6</v>
      </c>
      <c r="F37" s="7" t="s">
        <v>7</v>
      </c>
      <c r="G37" s="7" t="s">
        <v>8</v>
      </c>
      <c r="H37" s="7" t="s">
        <v>9</v>
      </c>
      <c r="I37" s="7" t="s">
        <v>10</v>
      </c>
      <c r="J37" s="7" t="s">
        <v>11</v>
      </c>
    </row>
    <row r="38" spans="1:10" ht="12.75" x14ac:dyDescent="0.2">
      <c r="A38" s="93">
        <v>28</v>
      </c>
      <c r="B38" s="100" t="s">
        <v>89</v>
      </c>
      <c r="C38" s="94" t="s">
        <v>90</v>
      </c>
      <c r="D38" s="95" t="s">
        <v>29</v>
      </c>
      <c r="E38" s="96" t="s">
        <v>50</v>
      </c>
      <c r="F38" s="67">
        <v>4.59</v>
      </c>
      <c r="G38" s="67">
        <v>4.8899999999999997</v>
      </c>
      <c r="H38" s="67">
        <v>3.59</v>
      </c>
      <c r="I38" s="67" t="s">
        <v>19</v>
      </c>
      <c r="J38" s="67">
        <v>3.79</v>
      </c>
    </row>
    <row r="39" spans="1:10" ht="12.75" x14ac:dyDescent="0.2">
      <c r="A39" s="93">
        <v>29</v>
      </c>
      <c r="B39" s="100" t="s">
        <v>91</v>
      </c>
      <c r="C39" s="94" t="s">
        <v>92</v>
      </c>
      <c r="D39" s="95" t="s">
        <v>29</v>
      </c>
      <c r="E39" s="96" t="s">
        <v>18</v>
      </c>
      <c r="F39" s="67">
        <v>4.59</v>
      </c>
      <c r="G39" s="67">
        <v>4.59</v>
      </c>
      <c r="H39" s="67">
        <v>3.49</v>
      </c>
      <c r="I39" s="67">
        <v>3.79</v>
      </c>
      <c r="J39" s="67">
        <v>3.89</v>
      </c>
    </row>
    <row r="40" spans="1:10" ht="12.75" x14ac:dyDescent="0.2">
      <c r="A40" s="93">
        <v>30</v>
      </c>
      <c r="B40" s="94" t="s">
        <v>93</v>
      </c>
      <c r="C40" s="94" t="s">
        <v>94</v>
      </c>
      <c r="D40" s="95" t="s">
        <v>95</v>
      </c>
      <c r="E40" s="95" t="s">
        <v>18</v>
      </c>
      <c r="F40" s="64">
        <v>4.58</v>
      </c>
      <c r="G40" s="64">
        <v>4.58</v>
      </c>
      <c r="H40" s="65">
        <v>3.59</v>
      </c>
      <c r="I40" s="64">
        <v>3.79</v>
      </c>
      <c r="J40" s="68" t="s">
        <v>19</v>
      </c>
    </row>
    <row r="41" spans="1:10" ht="12.75" x14ac:dyDescent="0.2">
      <c r="A41" s="93">
        <v>31</v>
      </c>
      <c r="B41" s="94" t="s">
        <v>96</v>
      </c>
      <c r="C41" s="94" t="s">
        <v>97</v>
      </c>
      <c r="D41" s="95" t="s">
        <v>95</v>
      </c>
      <c r="E41" s="95" t="s">
        <v>26</v>
      </c>
      <c r="F41" s="64">
        <v>4.58</v>
      </c>
      <c r="G41" s="64">
        <v>4.58</v>
      </c>
      <c r="H41" s="65" t="s">
        <v>19</v>
      </c>
      <c r="I41" s="64" t="s">
        <v>19</v>
      </c>
      <c r="J41" s="68">
        <v>3.72</v>
      </c>
    </row>
    <row r="42" spans="1:10" ht="12.75" x14ac:dyDescent="0.2">
      <c r="A42" s="93">
        <v>32</v>
      </c>
      <c r="B42" s="94" t="s">
        <v>98</v>
      </c>
      <c r="C42" s="94" t="s">
        <v>99</v>
      </c>
      <c r="D42" s="95" t="s">
        <v>95</v>
      </c>
      <c r="E42" s="96" t="s">
        <v>38</v>
      </c>
      <c r="F42" s="64">
        <v>4.59</v>
      </c>
      <c r="G42" s="64">
        <v>4.59</v>
      </c>
      <c r="H42" s="64">
        <v>3.59</v>
      </c>
      <c r="I42" s="64">
        <v>3.69</v>
      </c>
      <c r="J42" s="64">
        <v>3.75</v>
      </c>
    </row>
    <row r="43" spans="1:10" ht="12.75" customHeight="1" x14ac:dyDescent="0.2">
      <c r="A43" s="93">
        <v>33</v>
      </c>
      <c r="B43" s="94" t="s">
        <v>100</v>
      </c>
      <c r="C43" s="94" t="s">
        <v>101</v>
      </c>
      <c r="D43" s="95" t="s">
        <v>102</v>
      </c>
      <c r="E43" s="96" t="s">
        <v>38</v>
      </c>
      <c r="F43" s="64">
        <v>4.59</v>
      </c>
      <c r="G43" s="64">
        <v>4.6900000000000004</v>
      </c>
      <c r="H43" s="64">
        <v>3.79</v>
      </c>
      <c r="I43" s="64" t="s">
        <v>19</v>
      </c>
      <c r="J43" s="64">
        <v>3.45</v>
      </c>
    </row>
    <row r="44" spans="1:10" ht="12.75" x14ac:dyDescent="0.2">
      <c r="A44" s="93">
        <v>34</v>
      </c>
      <c r="B44" s="94" t="s">
        <v>103</v>
      </c>
      <c r="C44" s="94" t="s">
        <v>104</v>
      </c>
      <c r="D44" s="104" t="s">
        <v>105</v>
      </c>
      <c r="E44" s="104" t="s">
        <v>38</v>
      </c>
      <c r="F44" s="70">
        <v>4.59</v>
      </c>
      <c r="G44" s="65" t="s">
        <v>19</v>
      </c>
      <c r="H44" s="64">
        <v>3.49</v>
      </c>
      <c r="I44" s="64">
        <v>3.45</v>
      </c>
      <c r="J44" s="65">
        <v>3.55</v>
      </c>
    </row>
    <row r="45" spans="1:10" ht="12.75" x14ac:dyDescent="0.2">
      <c r="A45" s="93">
        <v>35</v>
      </c>
      <c r="B45" s="94" t="s">
        <v>106</v>
      </c>
      <c r="C45" s="94" t="s">
        <v>107</v>
      </c>
      <c r="D45" s="104" t="s">
        <v>108</v>
      </c>
      <c r="E45" s="104" t="s">
        <v>22</v>
      </c>
      <c r="F45" s="70">
        <v>4.59</v>
      </c>
      <c r="G45" s="65">
        <v>4.79</v>
      </c>
      <c r="H45" s="64">
        <v>3.59</v>
      </c>
      <c r="I45" s="64" t="s">
        <v>19</v>
      </c>
      <c r="J45" s="65">
        <v>3.55</v>
      </c>
    </row>
    <row r="46" spans="1:10" ht="12.75" x14ac:dyDescent="0.2">
      <c r="A46" s="93">
        <v>36</v>
      </c>
      <c r="B46" s="94" t="s">
        <v>109</v>
      </c>
      <c r="C46" s="94" t="s">
        <v>110</v>
      </c>
      <c r="D46" s="104" t="s">
        <v>111</v>
      </c>
      <c r="E46" s="104" t="s">
        <v>18</v>
      </c>
      <c r="F46" s="71">
        <v>4.59</v>
      </c>
      <c r="G46" s="72">
        <v>4.59</v>
      </c>
      <c r="H46" s="73">
        <v>3.59</v>
      </c>
      <c r="I46" s="74">
        <v>3.69</v>
      </c>
      <c r="J46" s="72">
        <v>3.75</v>
      </c>
    </row>
    <row r="47" spans="1:10" ht="12.75" x14ac:dyDescent="0.2">
      <c r="A47" s="93">
        <v>37</v>
      </c>
      <c r="B47" s="94" t="s">
        <v>112</v>
      </c>
      <c r="C47" s="94" t="s">
        <v>113</v>
      </c>
      <c r="D47" s="104" t="s">
        <v>114</v>
      </c>
      <c r="E47" s="104" t="s">
        <v>22</v>
      </c>
      <c r="F47" s="70">
        <v>4.59</v>
      </c>
      <c r="G47" s="64" t="s">
        <v>19</v>
      </c>
      <c r="H47" s="64">
        <v>3.79</v>
      </c>
      <c r="I47" s="65" t="s">
        <v>19</v>
      </c>
      <c r="J47" s="65" t="s">
        <v>19</v>
      </c>
    </row>
    <row r="48" spans="1:10" ht="12.75" x14ac:dyDescent="0.2">
      <c r="A48" s="93">
        <v>38</v>
      </c>
      <c r="B48" s="94" t="s">
        <v>163</v>
      </c>
      <c r="C48" s="94" t="s">
        <v>164</v>
      </c>
      <c r="D48" s="95" t="s">
        <v>117</v>
      </c>
      <c r="E48" s="96" t="s">
        <v>18</v>
      </c>
      <c r="F48" s="70">
        <v>4.59</v>
      </c>
      <c r="G48" s="64">
        <v>4.59</v>
      </c>
      <c r="H48" s="64">
        <v>3.39</v>
      </c>
      <c r="I48" s="65" t="s">
        <v>19</v>
      </c>
      <c r="J48" s="64">
        <v>3.59</v>
      </c>
    </row>
    <row r="49" spans="1:10" ht="12.75" x14ac:dyDescent="0.2">
      <c r="A49" s="93">
        <v>39</v>
      </c>
      <c r="B49" s="94" t="s">
        <v>118</v>
      </c>
      <c r="C49" s="94" t="s">
        <v>119</v>
      </c>
      <c r="D49" s="95" t="s">
        <v>117</v>
      </c>
      <c r="E49" s="96" t="s">
        <v>22</v>
      </c>
      <c r="F49" s="70">
        <v>4.59</v>
      </c>
      <c r="G49" s="64">
        <v>4.79</v>
      </c>
      <c r="H49" s="65" t="s">
        <v>19</v>
      </c>
      <c r="I49" s="65" t="s">
        <v>19</v>
      </c>
      <c r="J49" s="64">
        <v>3.99</v>
      </c>
    </row>
    <row r="50" spans="1:10" ht="12.75" x14ac:dyDescent="0.2">
      <c r="A50" s="93">
        <v>40</v>
      </c>
      <c r="B50" s="94" t="s">
        <v>120</v>
      </c>
      <c r="C50" s="94" t="s">
        <v>121</v>
      </c>
      <c r="D50" s="95" t="s">
        <v>122</v>
      </c>
      <c r="E50" s="96" t="s">
        <v>18</v>
      </c>
      <c r="F50" s="70">
        <v>4.59</v>
      </c>
      <c r="G50" s="64">
        <v>4.6900000000000004</v>
      </c>
      <c r="H50" s="65">
        <v>3.49</v>
      </c>
      <c r="I50" s="65">
        <v>3.59</v>
      </c>
      <c r="J50" s="262">
        <v>3.69</v>
      </c>
    </row>
    <row r="51" spans="1:10" ht="12.75" x14ac:dyDescent="0.2">
      <c r="A51" s="93">
        <v>41</v>
      </c>
      <c r="B51" s="94" t="s">
        <v>123</v>
      </c>
      <c r="C51" s="94" t="s">
        <v>124</v>
      </c>
      <c r="D51" s="95" t="s">
        <v>122</v>
      </c>
      <c r="E51" s="96" t="s">
        <v>22</v>
      </c>
      <c r="F51" s="70">
        <v>4.59</v>
      </c>
      <c r="G51" s="68" t="s">
        <v>19</v>
      </c>
      <c r="H51" s="65">
        <v>3.59</v>
      </c>
      <c r="I51" s="65" t="s">
        <v>19</v>
      </c>
      <c r="J51" s="64">
        <v>3.86</v>
      </c>
    </row>
    <row r="52" spans="1:10" ht="12.75" x14ac:dyDescent="0.2">
      <c r="A52" s="56">
        <v>42</v>
      </c>
      <c r="B52" s="57" t="s">
        <v>125</v>
      </c>
      <c r="C52" s="57" t="s">
        <v>126</v>
      </c>
      <c r="D52" s="58" t="s">
        <v>122</v>
      </c>
      <c r="E52" s="59" t="s">
        <v>26</v>
      </c>
      <c r="F52" s="70">
        <v>4.57</v>
      </c>
      <c r="G52" s="64">
        <v>4.57</v>
      </c>
      <c r="H52" s="64">
        <v>3.57</v>
      </c>
      <c r="I52" s="65" t="s">
        <v>19</v>
      </c>
      <c r="J52" s="64">
        <v>3.65</v>
      </c>
    </row>
    <row r="53" spans="1:10" ht="12.75" x14ac:dyDescent="0.2">
      <c r="A53" s="56">
        <v>43</v>
      </c>
      <c r="B53" s="57" t="s">
        <v>127</v>
      </c>
      <c r="C53" s="57" t="s">
        <v>128</v>
      </c>
      <c r="D53" s="58" t="s">
        <v>122</v>
      </c>
      <c r="E53" s="59" t="s">
        <v>26</v>
      </c>
      <c r="F53" s="70">
        <v>4.57</v>
      </c>
      <c r="G53" s="64">
        <v>4.67</v>
      </c>
      <c r="H53" s="64"/>
      <c r="I53" s="65"/>
      <c r="J53" s="64"/>
    </row>
    <row r="54" spans="1:10" ht="12.75" x14ac:dyDescent="0.2">
      <c r="A54" s="56">
        <v>44</v>
      </c>
      <c r="B54" s="57" t="s">
        <v>131</v>
      </c>
      <c r="C54" s="57" t="s">
        <v>132</v>
      </c>
      <c r="D54" s="58" t="s">
        <v>122</v>
      </c>
      <c r="E54" s="59" t="s">
        <v>133</v>
      </c>
      <c r="F54" s="70">
        <v>4.5599999999999996</v>
      </c>
      <c r="G54" s="65" t="s">
        <v>19</v>
      </c>
      <c r="H54" s="65" t="s">
        <v>19</v>
      </c>
      <c r="I54" s="64" t="s">
        <v>19</v>
      </c>
      <c r="J54" s="68" t="s">
        <v>19</v>
      </c>
    </row>
    <row r="55" spans="1:10" ht="12.75" x14ac:dyDescent="0.2">
      <c r="A55" s="56">
        <v>45</v>
      </c>
      <c r="B55" s="57" t="s">
        <v>134</v>
      </c>
      <c r="C55" s="57" t="s">
        <v>135</v>
      </c>
      <c r="D55" s="58" t="s">
        <v>136</v>
      </c>
      <c r="E55" s="59" t="s">
        <v>22</v>
      </c>
      <c r="F55" s="70">
        <v>4.55</v>
      </c>
      <c r="G55" s="64">
        <v>4.79</v>
      </c>
      <c r="H55" s="64">
        <v>3.59</v>
      </c>
      <c r="I55" s="64">
        <v>3.44</v>
      </c>
      <c r="J55" s="65">
        <v>3.54</v>
      </c>
    </row>
    <row r="56" spans="1:10" ht="12.75" x14ac:dyDescent="0.2">
      <c r="A56" s="56">
        <v>46</v>
      </c>
      <c r="B56" s="57" t="s">
        <v>137</v>
      </c>
      <c r="C56" s="57" t="s">
        <v>138</v>
      </c>
      <c r="D56" s="58" t="s">
        <v>139</v>
      </c>
      <c r="E56" s="59" t="s">
        <v>18</v>
      </c>
      <c r="F56" s="70">
        <v>4.59</v>
      </c>
      <c r="G56" s="64">
        <v>4.59</v>
      </c>
      <c r="H56" s="64">
        <v>3.59</v>
      </c>
      <c r="I56" s="64">
        <v>3.59</v>
      </c>
      <c r="J56" s="65" t="s">
        <v>19</v>
      </c>
    </row>
    <row r="57" spans="1:10" ht="12.75" x14ac:dyDescent="0.2">
      <c r="A57" s="56">
        <v>47</v>
      </c>
      <c r="B57" s="57" t="s">
        <v>140</v>
      </c>
      <c r="C57" s="57" t="s">
        <v>141</v>
      </c>
      <c r="D57" s="58" t="s">
        <v>25</v>
      </c>
      <c r="E57" s="59" t="s">
        <v>38</v>
      </c>
      <c r="F57" s="70">
        <v>4.59</v>
      </c>
      <c r="G57" s="64">
        <v>4.59</v>
      </c>
      <c r="H57" s="64">
        <v>3.49</v>
      </c>
      <c r="I57" s="64">
        <v>3.69</v>
      </c>
      <c r="J57" s="65" t="s">
        <v>19</v>
      </c>
    </row>
    <row r="58" spans="1:10" ht="12.75" x14ac:dyDescent="0.2">
      <c r="A58" s="56">
        <v>48</v>
      </c>
      <c r="B58" s="57" t="s">
        <v>142</v>
      </c>
      <c r="C58" s="57" t="s">
        <v>143</v>
      </c>
      <c r="D58" s="58" t="s">
        <v>25</v>
      </c>
      <c r="E58" s="59" t="s">
        <v>50</v>
      </c>
      <c r="F58" s="70">
        <v>4.59</v>
      </c>
      <c r="G58" s="64">
        <v>4.6900000000000004</v>
      </c>
      <c r="H58" s="64">
        <v>3.49</v>
      </c>
      <c r="I58" s="64">
        <v>3.59</v>
      </c>
      <c r="J58" s="65">
        <v>3.69</v>
      </c>
    </row>
    <row r="59" spans="1:10" ht="12.75" x14ac:dyDescent="0.2">
      <c r="A59" s="56">
        <v>49</v>
      </c>
      <c r="B59" s="75" t="s">
        <v>144</v>
      </c>
      <c r="C59" s="57" t="s">
        <v>145</v>
      </c>
      <c r="D59" s="76" t="s">
        <v>139</v>
      </c>
      <c r="E59" s="77" t="s">
        <v>26</v>
      </c>
      <c r="F59" s="70">
        <v>4.59</v>
      </c>
      <c r="G59" s="64">
        <v>4.6900000000000004</v>
      </c>
      <c r="H59" s="64">
        <v>3.49</v>
      </c>
      <c r="I59" s="64">
        <v>3.29</v>
      </c>
      <c r="J59" s="65">
        <v>3.49</v>
      </c>
    </row>
    <row r="60" spans="1:10" ht="12.75" x14ac:dyDescent="0.2">
      <c r="A60" s="56">
        <v>50</v>
      </c>
      <c r="B60" s="57" t="s">
        <v>146</v>
      </c>
      <c r="C60" s="57" t="s">
        <v>147</v>
      </c>
      <c r="D60" s="58" t="s">
        <v>148</v>
      </c>
      <c r="E60" s="59" t="s">
        <v>133</v>
      </c>
      <c r="F60" s="70">
        <v>4.57</v>
      </c>
      <c r="G60" s="64">
        <v>4.57</v>
      </c>
      <c r="H60" s="64">
        <v>3.47</v>
      </c>
      <c r="I60" s="65" t="s">
        <v>19</v>
      </c>
      <c r="J60" s="65" t="s">
        <v>19</v>
      </c>
    </row>
    <row r="61" spans="1:10" ht="12.75" x14ac:dyDescent="0.2">
      <c r="A61" s="56">
        <v>51</v>
      </c>
      <c r="B61" s="75" t="s">
        <v>149</v>
      </c>
      <c r="C61" s="75" t="s">
        <v>150</v>
      </c>
      <c r="D61" s="76" t="s">
        <v>151</v>
      </c>
      <c r="E61" s="77" t="s">
        <v>18</v>
      </c>
      <c r="F61" s="70">
        <v>4.59</v>
      </c>
      <c r="G61" s="64">
        <v>4.6399999999999997</v>
      </c>
      <c r="H61" s="64">
        <v>3.49</v>
      </c>
      <c r="I61" s="64">
        <v>3.71</v>
      </c>
      <c r="J61" s="65">
        <v>3.79</v>
      </c>
    </row>
    <row r="62" spans="1:10" ht="12.75" x14ac:dyDescent="0.2">
      <c r="A62" s="56">
        <v>52</v>
      </c>
      <c r="B62" s="57" t="s">
        <v>152</v>
      </c>
      <c r="C62" s="57" t="s">
        <v>153</v>
      </c>
      <c r="D62" s="58" t="s">
        <v>151</v>
      </c>
      <c r="E62" s="59" t="s">
        <v>38</v>
      </c>
      <c r="F62" s="70">
        <v>4.59</v>
      </c>
      <c r="G62" s="64" t="s">
        <v>19</v>
      </c>
      <c r="H62" s="64">
        <v>3.69</v>
      </c>
      <c r="I62" s="64" t="s">
        <v>19</v>
      </c>
      <c r="J62" s="64">
        <v>3.79</v>
      </c>
    </row>
    <row r="63" spans="1:10" ht="12.75" x14ac:dyDescent="0.2">
      <c r="A63" s="56">
        <v>53</v>
      </c>
      <c r="B63" s="57" t="s">
        <v>154</v>
      </c>
      <c r="C63" s="57" t="s">
        <v>155</v>
      </c>
      <c r="D63" s="58" t="s">
        <v>151</v>
      </c>
      <c r="E63" s="59" t="s">
        <v>22</v>
      </c>
      <c r="F63" s="70">
        <v>4.59</v>
      </c>
      <c r="G63" s="64">
        <v>4.8899999999999997</v>
      </c>
      <c r="H63" s="64">
        <v>3.49</v>
      </c>
      <c r="I63" s="64">
        <v>3.69</v>
      </c>
      <c r="J63" s="64">
        <v>3.75</v>
      </c>
    </row>
    <row r="64" spans="1:10" ht="12.75" x14ac:dyDescent="0.2">
      <c r="A64" s="56">
        <v>54</v>
      </c>
      <c r="B64" s="57" t="s">
        <v>131</v>
      </c>
      <c r="C64" s="57" t="s">
        <v>156</v>
      </c>
      <c r="D64" s="58" t="s">
        <v>151</v>
      </c>
      <c r="E64" s="59" t="s">
        <v>133</v>
      </c>
      <c r="F64" s="70">
        <v>4.57</v>
      </c>
      <c r="G64" s="68" t="s">
        <v>19</v>
      </c>
      <c r="H64" s="68" t="s">
        <v>19</v>
      </c>
      <c r="I64" s="64">
        <v>3.28</v>
      </c>
      <c r="J64" s="65" t="s">
        <v>19</v>
      </c>
    </row>
    <row r="65" spans="1:12" ht="15.75" x14ac:dyDescent="0.2">
      <c r="A65" s="313" t="s">
        <v>157</v>
      </c>
      <c r="B65" s="314"/>
      <c r="C65" s="314"/>
      <c r="D65" s="314"/>
      <c r="E65" s="314"/>
      <c r="F65" s="42">
        <f>AVERAGE(F10:F36,F38:F64)</f>
        <v>4.5837037037037058</v>
      </c>
      <c r="G65" s="42">
        <f>AVERAGE(G10:G36,G38:G64)</f>
        <v>4.6695238095238096</v>
      </c>
      <c r="H65" s="42">
        <f>AVERAGE(H10:H36,H38:H64)</f>
        <v>3.5609090909090906</v>
      </c>
      <c r="I65" s="42">
        <f>AVERAGE(I10:I36,I38:I64)</f>
        <v>3.5914285714285716</v>
      </c>
      <c r="J65" s="42">
        <f>AVERAGE(J10:J36,J38:J64)</f>
        <v>3.6989473684210528</v>
      </c>
    </row>
    <row r="66" spans="1:12" ht="12.75" x14ac:dyDescent="0.2">
      <c r="A66" s="315" t="s">
        <v>158</v>
      </c>
      <c r="B66" s="316"/>
      <c r="C66" s="43"/>
      <c r="D66" s="44"/>
      <c r="E66" s="44"/>
      <c r="F66" s="44"/>
      <c r="G66" s="317" t="s">
        <v>159</v>
      </c>
      <c r="H66" s="317"/>
      <c r="I66" s="317"/>
      <c r="J66" s="318"/>
    </row>
    <row r="67" spans="1:12" ht="12.75" x14ac:dyDescent="0.2">
      <c r="A67" s="45"/>
      <c r="B67" s="46"/>
      <c r="C67" s="47"/>
      <c r="D67" s="48"/>
      <c r="E67" s="48"/>
      <c r="F67" s="48"/>
      <c r="G67" s="48"/>
      <c r="H67" s="49"/>
      <c r="I67" s="50"/>
      <c r="J67" s="51"/>
    </row>
    <row r="68" spans="1:12" s="4" customFormat="1" ht="12.75" x14ac:dyDescent="0.2">
      <c r="A68"/>
      <c r="B68" s="2"/>
      <c r="C68" s="2"/>
      <c r="F68" s="52"/>
      <c r="G68" s="52"/>
      <c r="H68" s="52"/>
      <c r="I68" s="52"/>
      <c r="J68" s="52"/>
      <c r="K68"/>
    </row>
    <row r="69" spans="1:12" s="4" customFormat="1" ht="12.75" x14ac:dyDescent="0.2">
      <c r="A69"/>
      <c r="B69" s="2"/>
      <c r="C69" s="2"/>
      <c r="K69"/>
    </row>
    <row r="70" spans="1:12" s="4" customFormat="1" ht="12.75" x14ac:dyDescent="0.2">
      <c r="A70"/>
      <c r="B70" s="2"/>
      <c r="C70" s="2"/>
      <c r="J70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53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20.45" customHeight="1" x14ac:dyDescent="0.25">
      <c r="A75"/>
      <c r="B75" s="2"/>
      <c r="C75" s="54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D77"/>
      <c r="E77" s="2"/>
      <c r="F77" s="2"/>
      <c r="J77"/>
      <c r="K77"/>
      <c r="L77" s="4" t="s">
        <v>0</v>
      </c>
    </row>
    <row r="78" spans="1:12" s="4" customFormat="1" ht="20.45" customHeight="1" x14ac:dyDescent="0.2">
      <c r="K78"/>
    </row>
    <row r="79" spans="1:12" s="4" customFormat="1" ht="20.45" customHeight="1" x14ac:dyDescent="0.2">
      <c r="E79" s="55"/>
      <c r="F79" s="2"/>
      <c r="G79"/>
      <c r="J79"/>
      <c r="K79"/>
    </row>
    <row r="80" spans="1:12" ht="20.45" customHeight="1" x14ac:dyDescent="0.2">
      <c r="C80"/>
      <c r="D80"/>
      <c r="E80"/>
      <c r="F80"/>
      <c r="H80"/>
      <c r="I80"/>
    </row>
    <row r="81" customFormat="1" ht="20.45" customHeight="1" x14ac:dyDescent="0.2"/>
    <row r="82" customFormat="1" ht="20.45" customHeight="1" x14ac:dyDescent="0.2"/>
  </sheetData>
  <sheetProtection selectLockedCells="1" selectUnlockedCells="1"/>
  <mergeCells count="5">
    <mergeCell ref="A6:J6"/>
    <mergeCell ref="A8:J8"/>
    <mergeCell ref="A65:E65"/>
    <mergeCell ref="A66:B66"/>
    <mergeCell ref="G66:J66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6" max="16383" man="1"/>
  </rowBreaks>
  <colBreaks count="1" manualBreakCount="1">
    <brk id="10" max="1048575" man="1"/>
  </col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M83"/>
  <sheetViews>
    <sheetView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181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60">
        <v>4.59</v>
      </c>
      <c r="G10" s="60">
        <v>4.59</v>
      </c>
      <c r="H10" s="60">
        <v>3.59</v>
      </c>
      <c r="I10" s="60">
        <v>3.69</v>
      </c>
      <c r="J10" s="60">
        <v>3.75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60">
        <v>4.59</v>
      </c>
      <c r="G11" s="60">
        <v>4.59</v>
      </c>
      <c r="H11" s="60">
        <v>3.59</v>
      </c>
      <c r="I11" s="60">
        <v>3.79</v>
      </c>
      <c r="J11" s="60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60">
        <v>4.49</v>
      </c>
      <c r="G12" s="60">
        <v>4.49</v>
      </c>
      <c r="H12" s="60">
        <v>3.49</v>
      </c>
      <c r="I12" s="60">
        <v>3.59</v>
      </c>
      <c r="J12" s="61">
        <v>3.65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60">
        <v>4.59</v>
      </c>
      <c r="G13" s="60" t="s">
        <v>19</v>
      </c>
      <c r="H13" s="60">
        <v>3.43</v>
      </c>
      <c r="I13" s="60">
        <v>3.29</v>
      </c>
      <c r="J13" s="62">
        <v>3.49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60">
        <v>4.59</v>
      </c>
      <c r="G14" s="60">
        <v>4.79</v>
      </c>
      <c r="H14" s="60">
        <v>3.49</v>
      </c>
      <c r="I14" s="60" t="s">
        <v>19</v>
      </c>
      <c r="J14" s="62">
        <v>3.55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60">
        <v>4.58</v>
      </c>
      <c r="G15" s="60">
        <v>4.58</v>
      </c>
      <c r="H15" s="60">
        <v>3.48</v>
      </c>
      <c r="I15" s="60">
        <v>3.59</v>
      </c>
      <c r="J15" s="62" t="s">
        <v>19</v>
      </c>
    </row>
    <row r="16" spans="1:13" ht="12.75" x14ac:dyDescent="0.2">
      <c r="A16" s="99">
        <v>7</v>
      </c>
      <c r="B16" s="9" t="s">
        <v>33</v>
      </c>
      <c r="C16" s="9" t="s">
        <v>34</v>
      </c>
      <c r="D16" s="10" t="s">
        <v>32</v>
      </c>
      <c r="E16" s="11" t="s">
        <v>26</v>
      </c>
      <c r="F16" s="60">
        <v>4.59</v>
      </c>
      <c r="G16" s="60" t="s">
        <v>19</v>
      </c>
      <c r="H16" s="60">
        <v>3.47</v>
      </c>
      <c r="I16" s="60" t="s">
        <v>19</v>
      </c>
      <c r="J16" s="62">
        <v>3.75</v>
      </c>
    </row>
    <row r="17" spans="1:13" ht="12.75" x14ac:dyDescent="0.2">
      <c r="A17" s="131">
        <v>8</v>
      </c>
      <c r="B17" s="19" t="s">
        <v>35</v>
      </c>
      <c r="C17" s="19" t="s">
        <v>36</v>
      </c>
      <c r="D17" s="20" t="s">
        <v>37</v>
      </c>
      <c r="E17" s="21" t="s">
        <v>38</v>
      </c>
      <c r="F17" s="60">
        <v>4.59</v>
      </c>
      <c r="G17" s="60" t="s">
        <v>19</v>
      </c>
      <c r="H17" s="60">
        <v>3.49</v>
      </c>
      <c r="I17" s="22">
        <v>3.22</v>
      </c>
      <c r="J17" s="62">
        <v>3.45</v>
      </c>
    </row>
    <row r="18" spans="1:13" ht="12.75" x14ac:dyDescent="0.2">
      <c r="A18" s="99">
        <v>9</v>
      </c>
      <c r="B18" s="94" t="s">
        <v>39</v>
      </c>
      <c r="C18" s="94" t="s">
        <v>40</v>
      </c>
      <c r="D18" s="95" t="s">
        <v>37</v>
      </c>
      <c r="E18" s="95" t="s">
        <v>18</v>
      </c>
      <c r="F18" s="60">
        <v>4.58</v>
      </c>
      <c r="G18" s="60" t="s">
        <v>19</v>
      </c>
      <c r="H18" s="60">
        <v>3.69</v>
      </c>
      <c r="I18" s="60">
        <v>3.59</v>
      </c>
      <c r="J18" s="62" t="s">
        <v>19</v>
      </c>
    </row>
    <row r="19" spans="1:13" ht="12.75" x14ac:dyDescent="0.2">
      <c r="A19" s="99">
        <v>10</v>
      </c>
      <c r="B19" s="94" t="s">
        <v>41</v>
      </c>
      <c r="C19" s="94" t="s">
        <v>42</v>
      </c>
      <c r="D19" s="95" t="s">
        <v>43</v>
      </c>
      <c r="E19" s="96" t="s">
        <v>15</v>
      </c>
      <c r="F19" s="58">
        <v>4.59</v>
      </c>
      <c r="G19" s="58" t="s">
        <v>19</v>
      </c>
      <c r="H19" s="63">
        <v>3.49</v>
      </c>
      <c r="I19" s="58">
        <v>3.45</v>
      </c>
      <c r="J19" s="58" t="s">
        <v>19</v>
      </c>
    </row>
    <row r="20" spans="1:13" ht="12.75" x14ac:dyDescent="0.2">
      <c r="A20" s="99">
        <v>11</v>
      </c>
      <c r="B20" s="94" t="s">
        <v>44</v>
      </c>
      <c r="C20" s="94" t="s">
        <v>45</v>
      </c>
      <c r="D20" s="95" t="s">
        <v>46</v>
      </c>
      <c r="E20" s="96" t="s">
        <v>18</v>
      </c>
      <c r="F20" s="64">
        <v>4.59</v>
      </c>
      <c r="G20" s="64">
        <v>4.59</v>
      </c>
      <c r="H20" s="64">
        <v>3.69</v>
      </c>
      <c r="I20" s="64">
        <v>3.49</v>
      </c>
      <c r="J20" s="65" t="s">
        <v>19</v>
      </c>
    </row>
    <row r="21" spans="1:13" ht="12.75" x14ac:dyDescent="0.2">
      <c r="A21" s="99">
        <v>12</v>
      </c>
      <c r="B21" s="94" t="s">
        <v>47</v>
      </c>
      <c r="C21" s="94" t="s">
        <v>48</v>
      </c>
      <c r="D21" s="95" t="s">
        <v>37</v>
      </c>
      <c r="E21" s="96" t="s">
        <v>50</v>
      </c>
      <c r="F21" s="60">
        <v>4.59</v>
      </c>
      <c r="G21" s="60">
        <v>4.74</v>
      </c>
      <c r="H21" s="62">
        <v>3.59</v>
      </c>
      <c r="I21" s="60" t="s">
        <v>19</v>
      </c>
      <c r="J21" s="60">
        <v>3.99</v>
      </c>
    </row>
    <row r="22" spans="1:13" ht="12.75" x14ac:dyDescent="0.2">
      <c r="A22" s="99">
        <v>13</v>
      </c>
      <c r="B22" s="94" t="s">
        <v>51</v>
      </c>
      <c r="C22" s="94" t="s">
        <v>52</v>
      </c>
      <c r="D22" s="95" t="s">
        <v>46</v>
      </c>
      <c r="E22" s="96" t="s">
        <v>15</v>
      </c>
      <c r="F22" s="60">
        <v>4.59</v>
      </c>
      <c r="G22" s="62" t="s">
        <v>19</v>
      </c>
      <c r="H22" s="60">
        <v>3.49</v>
      </c>
      <c r="I22" s="60">
        <v>3.45</v>
      </c>
      <c r="J22" s="61" t="s">
        <v>19</v>
      </c>
    </row>
    <row r="23" spans="1:13" ht="12.75" x14ac:dyDescent="0.2">
      <c r="A23" s="99">
        <v>14</v>
      </c>
      <c r="B23" s="94" t="s">
        <v>53</v>
      </c>
      <c r="C23" s="94" t="s">
        <v>54</v>
      </c>
      <c r="D23" s="95" t="s">
        <v>55</v>
      </c>
      <c r="E23" s="96" t="s">
        <v>26</v>
      </c>
      <c r="F23" s="60">
        <v>4.59</v>
      </c>
      <c r="G23" s="62">
        <v>4.6900000000000004</v>
      </c>
      <c r="H23" s="60">
        <v>3.55</v>
      </c>
      <c r="I23" s="60" t="s">
        <v>19</v>
      </c>
      <c r="J23" s="61">
        <v>3.6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60">
        <v>4.49</v>
      </c>
      <c r="G24" s="60">
        <v>4.49</v>
      </c>
      <c r="H24" s="60">
        <v>3.49</v>
      </c>
      <c r="I24" s="60">
        <v>3.59</v>
      </c>
      <c r="J24" s="60">
        <v>3.65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60">
        <v>4.59</v>
      </c>
      <c r="G25" s="60">
        <v>4.59</v>
      </c>
      <c r="H25" s="60">
        <v>3.49</v>
      </c>
      <c r="I25" s="88">
        <v>3.69</v>
      </c>
      <c r="J25" s="60">
        <v>3.79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60">
        <v>4.59</v>
      </c>
      <c r="G26" s="61">
        <v>4.59</v>
      </c>
      <c r="H26" s="60">
        <v>3.59</v>
      </c>
      <c r="I26" s="88">
        <v>3.69</v>
      </c>
      <c r="J26" s="60">
        <v>3.79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60">
        <v>4.59</v>
      </c>
      <c r="G27" s="60" t="s">
        <v>19</v>
      </c>
      <c r="H27" s="60">
        <v>3.49</v>
      </c>
      <c r="I27" s="88" t="s">
        <v>19</v>
      </c>
      <c r="J27" s="60">
        <v>3.55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60">
        <v>4.59</v>
      </c>
      <c r="G28" s="60">
        <v>4.6500000000000004</v>
      </c>
      <c r="H28" s="60">
        <v>3.55</v>
      </c>
      <c r="I28" s="88">
        <v>3.5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60">
        <v>4.49</v>
      </c>
      <c r="G29" s="60">
        <v>4.49</v>
      </c>
      <c r="H29" s="60">
        <v>3.49</v>
      </c>
      <c r="I29" s="60">
        <v>3.59</v>
      </c>
      <c r="J29" s="62">
        <v>3.65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1">
        <v>4.59</v>
      </c>
      <c r="G30" s="121">
        <v>4.59</v>
      </c>
      <c r="H30" s="121">
        <v>3.49</v>
      </c>
      <c r="I30" s="122" t="s">
        <v>19</v>
      </c>
      <c r="J30" s="123">
        <v>3.69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60">
        <v>4.59</v>
      </c>
      <c r="G31" s="60" t="s">
        <v>19</v>
      </c>
      <c r="H31" s="60">
        <v>3.79</v>
      </c>
      <c r="I31" s="91">
        <v>3.69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60">
        <v>4.59</v>
      </c>
      <c r="G32" s="60">
        <v>4.59</v>
      </c>
      <c r="H32" s="60">
        <v>3.49</v>
      </c>
      <c r="I32" s="91">
        <v>3.59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4.59</v>
      </c>
      <c r="G33" s="60">
        <v>4.6900000000000004</v>
      </c>
      <c r="H33" s="60">
        <v>3.48</v>
      </c>
      <c r="I33" s="91">
        <v>3.58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4.59</v>
      </c>
      <c r="G34" s="60">
        <v>4.6900000000000004</v>
      </c>
      <c r="H34" s="60">
        <v>3.49</v>
      </c>
      <c r="I34" s="60">
        <v>3.39</v>
      </c>
      <c r="J34" s="60">
        <v>3.49</v>
      </c>
    </row>
    <row r="35" spans="1:13" ht="12.75" x14ac:dyDescent="0.2">
      <c r="A35" s="131">
        <v>26</v>
      </c>
      <c r="B35" s="19" t="s">
        <v>82</v>
      </c>
      <c r="C35" s="19" t="s">
        <v>83</v>
      </c>
      <c r="D35" s="20" t="s">
        <v>84</v>
      </c>
      <c r="E35" s="21" t="s">
        <v>18</v>
      </c>
      <c r="F35" s="60">
        <v>4.59</v>
      </c>
      <c r="G35" s="60">
        <v>4.59</v>
      </c>
      <c r="H35" s="60">
        <v>3.59</v>
      </c>
      <c r="I35" s="60">
        <v>3.39</v>
      </c>
      <c r="J35" s="22">
        <v>3.44</v>
      </c>
    </row>
    <row r="36" spans="1:13" ht="12.75" x14ac:dyDescent="0.2">
      <c r="A36" s="131">
        <v>27</v>
      </c>
      <c r="B36" s="19" t="s">
        <v>85</v>
      </c>
      <c r="C36" s="19" t="s">
        <v>86</v>
      </c>
      <c r="D36" s="20" t="s">
        <v>84</v>
      </c>
      <c r="E36" s="21" t="s">
        <v>15</v>
      </c>
      <c r="F36" s="60">
        <v>4.59</v>
      </c>
      <c r="G36" s="60">
        <v>4.6900000000000004</v>
      </c>
      <c r="H36" s="60">
        <v>3.79</v>
      </c>
      <c r="I36" s="60" t="s">
        <v>19</v>
      </c>
      <c r="J36" s="22">
        <v>3.44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4.59</v>
      </c>
      <c r="G37" s="60">
        <v>4.79</v>
      </c>
      <c r="H37" s="60">
        <v>3.59</v>
      </c>
      <c r="I37" s="124" t="s">
        <v>19</v>
      </c>
      <c r="J37" s="60">
        <v>3.55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93">
        <v>29</v>
      </c>
      <c r="B39" s="100" t="s">
        <v>89</v>
      </c>
      <c r="C39" s="94" t="s">
        <v>90</v>
      </c>
      <c r="D39" s="95" t="s">
        <v>29</v>
      </c>
      <c r="E39" s="96" t="s">
        <v>50</v>
      </c>
      <c r="F39" s="67">
        <v>4.59</v>
      </c>
      <c r="G39" s="67">
        <v>4.6900000000000004</v>
      </c>
      <c r="H39" s="67">
        <v>3.59</v>
      </c>
      <c r="I39" s="67" t="s">
        <v>19</v>
      </c>
      <c r="J39" s="67">
        <v>3.79</v>
      </c>
    </row>
    <row r="40" spans="1:13" ht="12.75" x14ac:dyDescent="0.2">
      <c r="A40" s="93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67">
        <v>4.59</v>
      </c>
      <c r="G40" s="67">
        <v>4.59</v>
      </c>
      <c r="H40" s="67">
        <v>3.49</v>
      </c>
      <c r="I40" s="67">
        <v>3.79</v>
      </c>
      <c r="J40" s="67">
        <v>3.89</v>
      </c>
    </row>
    <row r="41" spans="1:13" ht="12.75" x14ac:dyDescent="0.2">
      <c r="A41" s="93">
        <v>31</v>
      </c>
      <c r="B41" s="94" t="s">
        <v>93</v>
      </c>
      <c r="C41" s="94" t="s">
        <v>94</v>
      </c>
      <c r="D41" s="95" t="s">
        <v>95</v>
      </c>
      <c r="E41" s="95" t="s">
        <v>18</v>
      </c>
      <c r="F41" s="64">
        <v>4.58</v>
      </c>
      <c r="G41" s="64">
        <v>4.58</v>
      </c>
      <c r="H41" s="65">
        <v>3.59</v>
      </c>
      <c r="I41" s="64">
        <v>3.79</v>
      </c>
      <c r="J41" s="68" t="s">
        <v>19</v>
      </c>
    </row>
    <row r="42" spans="1:13" ht="12.75" x14ac:dyDescent="0.2">
      <c r="A42" s="93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64">
        <v>4.58</v>
      </c>
      <c r="G42" s="64">
        <v>4.58</v>
      </c>
      <c r="H42" s="65" t="s">
        <v>19</v>
      </c>
      <c r="I42" s="64" t="s">
        <v>19</v>
      </c>
      <c r="J42" s="68"/>
    </row>
    <row r="43" spans="1:13" ht="12.75" x14ac:dyDescent="0.2">
      <c r="A43" s="93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64">
        <v>4.49</v>
      </c>
      <c r="G43" s="64">
        <v>4.49</v>
      </c>
      <c r="H43" s="64">
        <v>3.49</v>
      </c>
      <c r="I43" s="64">
        <v>3.59</v>
      </c>
      <c r="J43" s="64">
        <v>3.65</v>
      </c>
    </row>
    <row r="44" spans="1:13" ht="12.75" customHeight="1" x14ac:dyDescent="0.2">
      <c r="A44" s="93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64">
        <v>4.59</v>
      </c>
      <c r="G44" s="64">
        <v>4.6900000000000004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93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70">
        <v>4.59</v>
      </c>
      <c r="G45" s="65" t="s">
        <v>19</v>
      </c>
      <c r="H45" s="64">
        <v>3.49</v>
      </c>
      <c r="I45" s="64">
        <v>3.45</v>
      </c>
      <c r="J45" s="65">
        <v>3.55</v>
      </c>
    </row>
    <row r="46" spans="1:13" ht="12.75" x14ac:dyDescent="0.2">
      <c r="A46" s="93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70">
        <v>4.59</v>
      </c>
      <c r="G46" s="65">
        <v>4.79</v>
      </c>
      <c r="H46" s="64">
        <v>3.59</v>
      </c>
      <c r="I46" s="64" t="s">
        <v>19</v>
      </c>
      <c r="J46" s="65">
        <v>3.55</v>
      </c>
    </row>
    <row r="47" spans="1:13" ht="12.75" x14ac:dyDescent="0.2">
      <c r="A47" s="93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71">
        <v>4.49</v>
      </c>
      <c r="G47" s="72">
        <v>4.49</v>
      </c>
      <c r="H47" s="73">
        <v>3.49</v>
      </c>
      <c r="I47" s="74">
        <v>3.59</v>
      </c>
      <c r="J47" s="72">
        <v>3.65</v>
      </c>
    </row>
    <row r="48" spans="1:13" ht="12.75" x14ac:dyDescent="0.2">
      <c r="A48" s="93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70">
        <v>4.59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0" ht="12.75" x14ac:dyDescent="0.2">
      <c r="A49" s="93">
        <v>39</v>
      </c>
      <c r="B49" s="94" t="s">
        <v>163</v>
      </c>
      <c r="C49" s="94" t="s">
        <v>164</v>
      </c>
      <c r="D49" s="95" t="s">
        <v>117</v>
      </c>
      <c r="E49" s="96" t="s">
        <v>18</v>
      </c>
      <c r="F49" s="70">
        <v>4.59</v>
      </c>
      <c r="G49" s="64">
        <v>4.59</v>
      </c>
      <c r="H49" s="64">
        <v>3.39</v>
      </c>
      <c r="I49" s="65" t="s">
        <v>19</v>
      </c>
      <c r="J49" s="64">
        <v>3.59</v>
      </c>
    </row>
    <row r="50" spans="1:10" ht="12.75" x14ac:dyDescent="0.2">
      <c r="A50" s="93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70">
        <v>4.59</v>
      </c>
      <c r="G50" s="64">
        <v>4.79</v>
      </c>
      <c r="H50" s="65" t="s">
        <v>19</v>
      </c>
      <c r="I50" s="65" t="s">
        <v>19</v>
      </c>
      <c r="J50" s="262">
        <v>3.99</v>
      </c>
    </row>
    <row r="51" spans="1:10" ht="12.75" x14ac:dyDescent="0.2">
      <c r="A51" s="93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70">
        <v>4.59</v>
      </c>
      <c r="G51" s="64">
        <v>4.6900000000000004</v>
      </c>
      <c r="H51" s="65">
        <v>3.39</v>
      </c>
      <c r="I51" s="65">
        <v>3.49</v>
      </c>
      <c r="J51" s="64">
        <v>3.59</v>
      </c>
    </row>
    <row r="52" spans="1:10" ht="12.75" x14ac:dyDescent="0.2">
      <c r="A52" s="93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70">
        <v>4.49</v>
      </c>
      <c r="G52" s="68" t="s">
        <v>19</v>
      </c>
      <c r="H52" s="65">
        <v>3.59</v>
      </c>
      <c r="I52" s="65" t="s">
        <v>19</v>
      </c>
      <c r="J52" s="64">
        <v>3.86</v>
      </c>
    </row>
    <row r="53" spans="1:10" ht="12.75" x14ac:dyDescent="0.2">
      <c r="A53" s="93">
        <v>43</v>
      </c>
      <c r="B53" s="57" t="s">
        <v>125</v>
      </c>
      <c r="C53" s="57" t="s">
        <v>126</v>
      </c>
      <c r="D53" s="58" t="s">
        <v>122</v>
      </c>
      <c r="E53" s="59" t="s">
        <v>26</v>
      </c>
      <c r="F53" s="70">
        <v>4.49</v>
      </c>
      <c r="G53" s="64">
        <v>4.49</v>
      </c>
      <c r="H53" s="64">
        <v>3.47</v>
      </c>
      <c r="I53" s="65" t="s">
        <v>19</v>
      </c>
      <c r="J53" s="64">
        <v>3.49</v>
      </c>
    </row>
    <row r="54" spans="1:10" ht="12.75" x14ac:dyDescent="0.2">
      <c r="A54" s="93">
        <v>44</v>
      </c>
      <c r="B54" s="57" t="s">
        <v>127</v>
      </c>
      <c r="C54" s="57" t="s">
        <v>128</v>
      </c>
      <c r="D54" s="58" t="s">
        <v>122</v>
      </c>
      <c r="E54" s="59" t="s">
        <v>26</v>
      </c>
      <c r="F54" s="70">
        <v>4.57</v>
      </c>
      <c r="G54" s="64">
        <v>4.67</v>
      </c>
      <c r="H54" s="64">
        <v>3.55</v>
      </c>
      <c r="I54" s="65" t="s">
        <v>19</v>
      </c>
      <c r="J54" s="64" t="s">
        <v>19</v>
      </c>
    </row>
    <row r="55" spans="1:10" ht="12.75" x14ac:dyDescent="0.2">
      <c r="A55" s="93">
        <v>45</v>
      </c>
      <c r="B55" s="57" t="s">
        <v>131</v>
      </c>
      <c r="C55" s="57" t="s">
        <v>132</v>
      </c>
      <c r="D55" s="58" t="s">
        <v>122</v>
      </c>
      <c r="E55" s="59" t="s">
        <v>133</v>
      </c>
      <c r="F55" s="70">
        <v>4.5599999999999996</v>
      </c>
      <c r="G55" s="65" t="s">
        <v>19</v>
      </c>
      <c r="H55" s="65" t="s">
        <v>19</v>
      </c>
      <c r="I55" s="65" t="s">
        <v>19</v>
      </c>
      <c r="J55" s="65" t="s">
        <v>19</v>
      </c>
    </row>
    <row r="56" spans="1:10" ht="12.75" x14ac:dyDescent="0.2">
      <c r="A56" s="93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4.59</v>
      </c>
      <c r="G56" s="64">
        <v>4.79</v>
      </c>
      <c r="H56" s="64">
        <v>3.59</v>
      </c>
      <c r="I56" s="64">
        <v>3.44</v>
      </c>
      <c r="J56" s="65">
        <v>3.54</v>
      </c>
    </row>
    <row r="57" spans="1:10" ht="12.75" x14ac:dyDescent="0.2">
      <c r="A57" s="93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4.59</v>
      </c>
      <c r="G57" s="64">
        <v>4.59</v>
      </c>
      <c r="H57" s="64">
        <v>3.39</v>
      </c>
      <c r="I57" s="64">
        <v>3.29</v>
      </c>
      <c r="J57" s="65" t="s">
        <v>19</v>
      </c>
    </row>
    <row r="58" spans="1:10" ht="12.75" x14ac:dyDescent="0.2">
      <c r="A58" s="93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4.59</v>
      </c>
      <c r="G58" s="64">
        <v>4.59</v>
      </c>
      <c r="H58" s="64">
        <v>3.49</v>
      </c>
      <c r="I58" s="64">
        <v>3.69</v>
      </c>
      <c r="J58" s="65" t="s">
        <v>19</v>
      </c>
    </row>
    <row r="59" spans="1:10" ht="12.75" x14ac:dyDescent="0.2">
      <c r="A59" s="93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4.59</v>
      </c>
      <c r="G59" s="64">
        <v>4.6900000000000004</v>
      </c>
      <c r="H59" s="64">
        <v>3.49</v>
      </c>
      <c r="I59" s="64">
        <v>3.59</v>
      </c>
      <c r="J59" s="65">
        <v>3.69</v>
      </c>
    </row>
    <row r="60" spans="1:10" ht="12.75" x14ac:dyDescent="0.2">
      <c r="A60" s="93">
        <v>50</v>
      </c>
      <c r="B60" s="75" t="s">
        <v>144</v>
      </c>
      <c r="C60" s="57" t="s">
        <v>145</v>
      </c>
      <c r="D60" s="76" t="s">
        <v>139</v>
      </c>
      <c r="E60" s="77" t="s">
        <v>26</v>
      </c>
      <c r="F60" s="70">
        <v>4.59</v>
      </c>
      <c r="G60" s="64">
        <v>4.6900000000000004</v>
      </c>
      <c r="H60" s="64">
        <v>3.39</v>
      </c>
      <c r="I60" s="64">
        <v>3.29</v>
      </c>
      <c r="J60" s="65">
        <v>3.49</v>
      </c>
    </row>
    <row r="61" spans="1:10" ht="12.75" x14ac:dyDescent="0.2">
      <c r="A61" s="125">
        <v>51</v>
      </c>
      <c r="B61" s="126" t="s">
        <v>146</v>
      </c>
      <c r="C61" s="126" t="s">
        <v>147</v>
      </c>
      <c r="D61" s="127" t="s">
        <v>148</v>
      </c>
      <c r="E61" s="128" t="s">
        <v>133</v>
      </c>
      <c r="F61" s="129">
        <v>4.47</v>
      </c>
      <c r="G61" s="130">
        <v>4.47</v>
      </c>
      <c r="H61" s="130">
        <v>3.37</v>
      </c>
      <c r="I61" s="65" t="s">
        <v>19</v>
      </c>
      <c r="J61" s="65" t="s">
        <v>19</v>
      </c>
    </row>
    <row r="62" spans="1:10" ht="12.75" x14ac:dyDescent="0.2">
      <c r="A62" s="93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4.59</v>
      </c>
      <c r="G62" s="64" t="s">
        <v>19</v>
      </c>
      <c r="H62" s="64">
        <v>3.69</v>
      </c>
      <c r="I62" s="64" t="s">
        <v>19</v>
      </c>
      <c r="J62" s="65">
        <v>3.79</v>
      </c>
    </row>
    <row r="63" spans="1:10" ht="12.75" x14ac:dyDescent="0.2">
      <c r="A63" s="93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4.59</v>
      </c>
      <c r="G63" s="64" t="s">
        <v>19</v>
      </c>
      <c r="H63" s="64">
        <v>3.69</v>
      </c>
      <c r="I63" s="64" t="s">
        <v>19</v>
      </c>
      <c r="J63" s="64">
        <v>3.79</v>
      </c>
    </row>
    <row r="64" spans="1:10" ht="12.75" x14ac:dyDescent="0.2">
      <c r="A64" s="56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4.59</v>
      </c>
      <c r="G64" s="64">
        <v>4.79</v>
      </c>
      <c r="H64" s="64">
        <v>3.49</v>
      </c>
      <c r="I64" s="64">
        <v>3.49</v>
      </c>
      <c r="J64" s="64">
        <v>3.59</v>
      </c>
    </row>
    <row r="65" spans="1:12" ht="12.75" x14ac:dyDescent="0.2">
      <c r="A65" s="56">
        <v>55</v>
      </c>
      <c r="B65" s="57" t="s">
        <v>131</v>
      </c>
      <c r="C65" s="57" t="s">
        <v>156</v>
      </c>
      <c r="D65" s="58" t="s">
        <v>151</v>
      </c>
      <c r="E65" s="59" t="s">
        <v>133</v>
      </c>
      <c r="F65" s="70">
        <v>4.57</v>
      </c>
      <c r="G65" s="68" t="s">
        <v>19</v>
      </c>
      <c r="H65" s="68" t="s">
        <v>19</v>
      </c>
      <c r="I65" s="64">
        <v>3.28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4.5730909090909115</v>
      </c>
      <c r="G66" s="42">
        <f>AVERAGE(G10:G37,G39:G65)</f>
        <v>4.6309999999999993</v>
      </c>
      <c r="H66" s="42">
        <f>AVERAGE(H10:H37,H39:H65)</f>
        <v>3.5417647058823527</v>
      </c>
      <c r="I66" s="42">
        <f>AVERAGE(I10:I37,I39:I65)</f>
        <v>3.5339393939393946</v>
      </c>
      <c r="J66" s="42">
        <f>AVERAGE(J10:J37,J39:J65)</f>
        <v>3.651351351351352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84"/>
  <sheetViews>
    <sheetView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184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1">
        <v>1</v>
      </c>
      <c r="B10" s="19" t="s">
        <v>12</v>
      </c>
      <c r="C10" s="19" t="s">
        <v>13</v>
      </c>
      <c r="D10" s="20" t="s">
        <v>14</v>
      </c>
      <c r="E10" s="21" t="s">
        <v>15</v>
      </c>
      <c r="F10" s="60">
        <v>4.3899999999999997</v>
      </c>
      <c r="G10" s="22">
        <v>4.3899999999999997</v>
      </c>
      <c r="H10" s="60">
        <v>3.49</v>
      </c>
      <c r="I10" s="60">
        <v>3.49</v>
      </c>
      <c r="J10" s="60">
        <v>3.55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4.49</v>
      </c>
      <c r="G11" s="60">
        <v>4.49</v>
      </c>
      <c r="H11" s="60">
        <v>3.59</v>
      </c>
      <c r="I11" s="60">
        <v>3.79</v>
      </c>
      <c r="J11" s="60">
        <v>3.89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4.49</v>
      </c>
      <c r="G12" s="60">
        <v>4.49</v>
      </c>
      <c r="H12" s="60">
        <v>3.49</v>
      </c>
      <c r="I12" s="60">
        <v>3.59</v>
      </c>
      <c r="J12" s="61">
        <v>3.65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4.3899999999999997</v>
      </c>
      <c r="G13" s="60" t="s">
        <v>19</v>
      </c>
      <c r="H13" s="60">
        <v>3.43</v>
      </c>
      <c r="I13" s="60">
        <v>3.29</v>
      </c>
      <c r="J13" s="62">
        <v>3.49</v>
      </c>
    </row>
    <row r="14" spans="1:13" ht="12.75" x14ac:dyDescent="0.2">
      <c r="A14" s="131">
        <v>5</v>
      </c>
      <c r="B14" s="19" t="s">
        <v>27</v>
      </c>
      <c r="C14" s="19" t="s">
        <v>28</v>
      </c>
      <c r="D14" s="20" t="s">
        <v>29</v>
      </c>
      <c r="E14" s="21" t="s">
        <v>22</v>
      </c>
      <c r="F14" s="60">
        <v>4.3899999999999997</v>
      </c>
      <c r="G14" s="22">
        <v>4.3899999999999997</v>
      </c>
      <c r="H14" s="60">
        <v>3.49</v>
      </c>
      <c r="I14" s="60">
        <v>3.29</v>
      </c>
      <c r="J14" s="62">
        <v>3.49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4.49</v>
      </c>
      <c r="G15" s="60" t="s">
        <v>19</v>
      </c>
      <c r="H15" s="60">
        <v>3.49</v>
      </c>
      <c r="I15" s="60">
        <v>3.45</v>
      </c>
      <c r="J15" s="62">
        <v>3.55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4.49</v>
      </c>
      <c r="G16" s="60" t="s">
        <v>19</v>
      </c>
      <c r="H16" s="60">
        <v>3.69</v>
      </c>
      <c r="I16" s="60">
        <v>3.45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4.49</v>
      </c>
      <c r="G17" s="58" t="s">
        <v>19</v>
      </c>
      <c r="H17" s="63">
        <v>3.49</v>
      </c>
      <c r="I17" s="58">
        <v>3.45</v>
      </c>
      <c r="J17" s="58" t="s">
        <v>19</v>
      </c>
    </row>
    <row r="18" spans="1:13" ht="12.75" x14ac:dyDescent="0.2">
      <c r="A18" s="131">
        <v>9</v>
      </c>
      <c r="B18" s="19" t="s">
        <v>44</v>
      </c>
      <c r="C18" s="19" t="s">
        <v>45</v>
      </c>
      <c r="D18" s="20" t="s">
        <v>46</v>
      </c>
      <c r="E18" s="21" t="s">
        <v>18</v>
      </c>
      <c r="F18" s="64">
        <v>4.3899999999999997</v>
      </c>
      <c r="G18" s="27">
        <v>4.3899999999999997</v>
      </c>
      <c r="H18" s="64">
        <v>3.69</v>
      </c>
      <c r="I18" s="64">
        <v>3.49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4.49</v>
      </c>
      <c r="G19" s="60">
        <v>4.6399999999999997</v>
      </c>
      <c r="H19" s="62">
        <v>3.49</v>
      </c>
      <c r="I19" s="60" t="s">
        <v>19</v>
      </c>
      <c r="J19" s="60">
        <v>3.99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4.49</v>
      </c>
      <c r="G20" s="60">
        <v>4.59</v>
      </c>
      <c r="H20" s="62">
        <v>3.49</v>
      </c>
      <c r="I20" s="60">
        <v>3.5</v>
      </c>
      <c r="J20" s="60">
        <v>3.6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4.49</v>
      </c>
      <c r="G21" s="62" t="s">
        <v>19</v>
      </c>
      <c r="H21" s="60">
        <v>3.49</v>
      </c>
      <c r="I21" s="60">
        <v>3.45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4.49</v>
      </c>
      <c r="G22" s="62">
        <v>4.59</v>
      </c>
      <c r="H22" s="60">
        <v>3.49</v>
      </c>
      <c r="I22" s="60" t="s">
        <v>19</v>
      </c>
      <c r="J22" s="61">
        <v>3.6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4.49</v>
      </c>
      <c r="G23" s="60">
        <v>4.49</v>
      </c>
      <c r="H23" s="60">
        <v>3.49</v>
      </c>
      <c r="I23" s="60">
        <v>3.59</v>
      </c>
      <c r="J23" s="60">
        <v>3.65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4.49</v>
      </c>
      <c r="G24" s="60">
        <v>4.49</v>
      </c>
      <c r="H24" s="60">
        <v>3.49</v>
      </c>
      <c r="I24" s="88">
        <v>3.59</v>
      </c>
      <c r="J24" s="60">
        <v>3.65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4.49</v>
      </c>
      <c r="G25" s="60">
        <v>4.49</v>
      </c>
      <c r="H25" s="60">
        <v>3.49</v>
      </c>
      <c r="I25" s="88">
        <v>3.59</v>
      </c>
      <c r="J25" s="60">
        <v>3.65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4.49</v>
      </c>
      <c r="G26" s="61">
        <v>4.49</v>
      </c>
      <c r="H26" s="60">
        <v>3.49</v>
      </c>
      <c r="I26" s="88">
        <v>3.59</v>
      </c>
      <c r="J26" s="60">
        <v>3.69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4.49</v>
      </c>
      <c r="G27" s="60" t="s">
        <v>19</v>
      </c>
      <c r="H27" s="60">
        <v>3.49</v>
      </c>
      <c r="I27" s="88" t="s">
        <v>19</v>
      </c>
      <c r="J27" s="60">
        <v>3.55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4.49</v>
      </c>
      <c r="G28" s="60">
        <v>4.55</v>
      </c>
      <c r="H28" s="60">
        <v>3.49</v>
      </c>
      <c r="I28" s="88">
        <v>3.5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4.49</v>
      </c>
      <c r="G29" s="60">
        <v>4.49</v>
      </c>
      <c r="H29" s="60">
        <v>3.49</v>
      </c>
      <c r="I29" s="60">
        <v>3.59</v>
      </c>
      <c r="J29" s="62">
        <v>3.65</v>
      </c>
      <c r="K29" s="87"/>
      <c r="L29" s="90"/>
      <c r="M29" s="87"/>
    </row>
    <row r="30" spans="1:13" ht="12.75" x14ac:dyDescent="0.2">
      <c r="A30" s="131">
        <v>21</v>
      </c>
      <c r="B30" s="139" t="s">
        <v>70</v>
      </c>
      <c r="C30" s="139" t="s">
        <v>71</v>
      </c>
      <c r="D30" s="140" t="s">
        <v>72</v>
      </c>
      <c r="E30" s="141" t="s">
        <v>18</v>
      </c>
      <c r="F30" s="121">
        <v>4.3899999999999997</v>
      </c>
      <c r="G30" s="138">
        <v>4.3899999999999997</v>
      </c>
      <c r="H30" s="121">
        <v>3.69</v>
      </c>
      <c r="I30" s="122" t="s">
        <v>19</v>
      </c>
      <c r="J30" s="123">
        <v>3.89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4.49</v>
      </c>
      <c r="G31" s="60" t="s">
        <v>19</v>
      </c>
      <c r="H31" s="60">
        <v>3.79</v>
      </c>
      <c r="I31" s="91">
        <v>3.69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4.49</v>
      </c>
      <c r="G32" s="60">
        <v>4.49</v>
      </c>
      <c r="H32" s="60">
        <v>3.49</v>
      </c>
      <c r="I32" s="91">
        <v>3.49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4.49</v>
      </c>
      <c r="G33" s="60">
        <v>4.59</v>
      </c>
      <c r="H33" s="60">
        <v>3.48</v>
      </c>
      <c r="I33" s="91">
        <v>3.5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4.49</v>
      </c>
      <c r="G34" s="60">
        <v>4.49</v>
      </c>
      <c r="H34" s="60">
        <v>3.49</v>
      </c>
      <c r="I34" s="60">
        <v>3.39</v>
      </c>
      <c r="J34" s="60">
        <v>3.49</v>
      </c>
    </row>
    <row r="35" spans="1:13" ht="12.75" x14ac:dyDescent="0.2">
      <c r="A35" s="131">
        <v>26</v>
      </c>
      <c r="B35" s="19" t="s">
        <v>82</v>
      </c>
      <c r="C35" s="19" t="s">
        <v>83</v>
      </c>
      <c r="D35" s="20" t="s">
        <v>84</v>
      </c>
      <c r="E35" s="21" t="s">
        <v>18</v>
      </c>
      <c r="F35" s="60">
        <v>4.49</v>
      </c>
      <c r="G35" s="60">
        <v>4.49</v>
      </c>
      <c r="H35" s="60">
        <v>3.59</v>
      </c>
      <c r="I35" s="60">
        <v>3.39</v>
      </c>
      <c r="J35" s="22">
        <v>3.44</v>
      </c>
    </row>
    <row r="36" spans="1:13" ht="12.75" x14ac:dyDescent="0.2">
      <c r="A36" s="131">
        <v>27</v>
      </c>
      <c r="B36" s="19" t="s">
        <v>85</v>
      </c>
      <c r="C36" s="19" t="s">
        <v>86</v>
      </c>
      <c r="D36" s="20" t="s">
        <v>84</v>
      </c>
      <c r="E36" s="21" t="s">
        <v>15</v>
      </c>
      <c r="F36" s="60">
        <v>4.49</v>
      </c>
      <c r="G36" s="60">
        <v>4.59</v>
      </c>
      <c r="H36" s="60">
        <v>3.79</v>
      </c>
      <c r="I36" s="60" t="s">
        <v>19</v>
      </c>
      <c r="J36" s="22">
        <v>3.44</v>
      </c>
    </row>
    <row r="37" spans="1:13" ht="12.75" x14ac:dyDescent="0.2">
      <c r="A37" s="131">
        <v>28</v>
      </c>
      <c r="B37" s="19" t="s">
        <v>190</v>
      </c>
      <c r="C37" s="19" t="s">
        <v>191</v>
      </c>
      <c r="D37" s="20" t="s">
        <v>29</v>
      </c>
      <c r="E37" s="21" t="s">
        <v>38</v>
      </c>
      <c r="F37" s="60">
        <v>4.3899999999999997</v>
      </c>
      <c r="G37" s="22">
        <v>4.3899999999999997</v>
      </c>
      <c r="H37" s="60">
        <v>3.49</v>
      </c>
      <c r="I37" s="60">
        <v>3.49</v>
      </c>
      <c r="J37" s="60">
        <v>3.55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4.49</v>
      </c>
      <c r="G38" s="60">
        <v>4.6900000000000004</v>
      </c>
      <c r="H38" s="60">
        <v>3.49</v>
      </c>
      <c r="I38" s="124" t="s">
        <v>19</v>
      </c>
      <c r="J38" s="60">
        <v>3.55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4.49</v>
      </c>
      <c r="G40" s="67">
        <v>4.59</v>
      </c>
      <c r="H40" s="67">
        <v>3.49</v>
      </c>
      <c r="I40" s="67" t="s">
        <v>19</v>
      </c>
      <c r="J40" s="67">
        <v>3.79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4.49</v>
      </c>
      <c r="G41" s="67">
        <v>4.49</v>
      </c>
      <c r="H41" s="67">
        <v>3.49</v>
      </c>
      <c r="I41" s="67">
        <v>3.69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>
        <v>4.47</v>
      </c>
      <c r="G42" s="64">
        <v>4.47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4.47</v>
      </c>
      <c r="G43" s="64">
        <v>4.47</v>
      </c>
      <c r="H43" s="65" t="s">
        <v>19</v>
      </c>
      <c r="I43" s="64" t="s">
        <v>19</v>
      </c>
      <c r="J43" s="68">
        <v>3.62</v>
      </c>
    </row>
    <row r="44" spans="1:13" ht="12.75" x14ac:dyDescent="0.2">
      <c r="A44" s="137">
        <v>34</v>
      </c>
      <c r="B44" s="57" t="s">
        <v>98</v>
      </c>
      <c r="C44" s="57" t="s">
        <v>99</v>
      </c>
      <c r="D44" s="58" t="s">
        <v>95</v>
      </c>
      <c r="E44" s="59" t="s">
        <v>38</v>
      </c>
      <c r="F44" s="64">
        <v>4.49</v>
      </c>
      <c r="G44" s="64">
        <v>4.49</v>
      </c>
      <c r="H44" s="64">
        <v>3.49</v>
      </c>
      <c r="I44" s="64">
        <v>3.59</v>
      </c>
      <c r="J44" s="64">
        <v>3.65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4.49</v>
      </c>
      <c r="G45" s="64">
        <v>4.59</v>
      </c>
      <c r="H45" s="64">
        <v>3.79</v>
      </c>
      <c r="I45" s="64" t="s">
        <v>19</v>
      </c>
      <c r="J45" s="64">
        <v>3.45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4.49</v>
      </c>
      <c r="G46" s="65" t="s">
        <v>19</v>
      </c>
      <c r="H46" s="64">
        <v>3.49</v>
      </c>
      <c r="I46" s="64">
        <v>3.45</v>
      </c>
      <c r="J46" s="65">
        <v>3.55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4.49</v>
      </c>
      <c r="G47" s="65">
        <v>4.6900000000000004</v>
      </c>
      <c r="H47" s="64">
        <v>3.49</v>
      </c>
      <c r="I47" s="64" t="s">
        <v>19</v>
      </c>
      <c r="J47" s="65">
        <v>3.55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4.49</v>
      </c>
      <c r="G48" s="72">
        <v>4.49</v>
      </c>
      <c r="H48" s="73">
        <v>3.49</v>
      </c>
      <c r="I48" s="74">
        <v>3.59</v>
      </c>
      <c r="J48" s="72">
        <v>3.65</v>
      </c>
    </row>
    <row r="49" spans="1:10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4.49</v>
      </c>
      <c r="G49" s="64" t="s">
        <v>19</v>
      </c>
      <c r="H49" s="64" t="s">
        <v>19</v>
      </c>
      <c r="I49" s="65" t="s">
        <v>19</v>
      </c>
      <c r="J49" s="65" t="s">
        <v>19</v>
      </c>
    </row>
    <row r="50" spans="1:10" ht="12.75" x14ac:dyDescent="0.2">
      <c r="A50" s="137">
        <v>40</v>
      </c>
      <c r="B50" s="57" t="s">
        <v>163</v>
      </c>
      <c r="C50" s="57" t="s">
        <v>164</v>
      </c>
      <c r="D50" s="58" t="s">
        <v>117</v>
      </c>
      <c r="E50" s="59" t="s">
        <v>18</v>
      </c>
      <c r="F50" s="70">
        <v>4.49</v>
      </c>
      <c r="G50" s="64">
        <v>4.49</v>
      </c>
      <c r="H50" s="64">
        <v>3.39</v>
      </c>
      <c r="I50" s="65" t="s">
        <v>19</v>
      </c>
      <c r="J50" s="262">
        <v>3.49</v>
      </c>
    </row>
    <row r="51" spans="1:10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4.49</v>
      </c>
      <c r="G51" s="64">
        <v>4.6900000000000004</v>
      </c>
      <c r="H51" s="65" t="s">
        <v>19</v>
      </c>
      <c r="I51" s="65" t="s">
        <v>19</v>
      </c>
      <c r="J51" s="64">
        <v>3.99</v>
      </c>
    </row>
    <row r="52" spans="1:10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4.49</v>
      </c>
      <c r="G52" s="64">
        <v>4.59</v>
      </c>
      <c r="H52" s="65">
        <v>3.39</v>
      </c>
      <c r="I52" s="65">
        <v>3.49</v>
      </c>
      <c r="J52" s="64">
        <v>3.59</v>
      </c>
    </row>
    <row r="53" spans="1:10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4.49</v>
      </c>
      <c r="G53" s="68" t="s">
        <v>19</v>
      </c>
      <c r="H53" s="65">
        <v>3.59</v>
      </c>
      <c r="I53" s="65" t="s">
        <v>19</v>
      </c>
      <c r="J53" s="64">
        <v>3.86</v>
      </c>
    </row>
    <row r="54" spans="1:10" ht="12.75" x14ac:dyDescent="0.2">
      <c r="A54" s="137">
        <v>44</v>
      </c>
      <c r="B54" s="57" t="s">
        <v>125</v>
      </c>
      <c r="C54" s="57" t="s">
        <v>126</v>
      </c>
      <c r="D54" s="58" t="s">
        <v>122</v>
      </c>
      <c r="E54" s="59" t="s">
        <v>26</v>
      </c>
      <c r="F54" s="70">
        <v>4.47</v>
      </c>
      <c r="G54" s="64">
        <v>4.47</v>
      </c>
      <c r="H54" s="64">
        <v>3.47</v>
      </c>
      <c r="I54" s="65" t="s">
        <v>19</v>
      </c>
      <c r="J54" s="64">
        <v>3.49</v>
      </c>
    </row>
    <row r="55" spans="1:10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4.47</v>
      </c>
      <c r="G55" s="64">
        <v>4.57</v>
      </c>
      <c r="H55" s="64">
        <v>3.55</v>
      </c>
      <c r="I55" s="65" t="s">
        <v>19</v>
      </c>
      <c r="J55" s="64">
        <v>3.6</v>
      </c>
    </row>
    <row r="56" spans="1:10" ht="12.75" x14ac:dyDescent="0.2">
      <c r="A56" s="131">
        <v>46</v>
      </c>
      <c r="B56" s="19" t="s">
        <v>131</v>
      </c>
      <c r="C56" s="19" t="s">
        <v>132</v>
      </c>
      <c r="D56" s="20" t="s">
        <v>122</v>
      </c>
      <c r="E56" s="21" t="s">
        <v>133</v>
      </c>
      <c r="F56" s="34">
        <v>4.37</v>
      </c>
      <c r="G56" s="65" t="s">
        <v>19</v>
      </c>
      <c r="H56" s="65" t="s">
        <v>19</v>
      </c>
      <c r="I56" s="65" t="s">
        <v>19</v>
      </c>
      <c r="J56" s="65" t="s">
        <v>19</v>
      </c>
    </row>
    <row r="57" spans="1:10" ht="12.75" x14ac:dyDescent="0.2">
      <c r="A57" s="137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4.49</v>
      </c>
      <c r="G57" s="64">
        <v>4.6900000000000004</v>
      </c>
      <c r="H57" s="64">
        <v>3.49</v>
      </c>
      <c r="I57" s="64">
        <v>3.29</v>
      </c>
      <c r="J57" s="65">
        <v>3.49</v>
      </c>
    </row>
    <row r="58" spans="1:10" ht="12.75" x14ac:dyDescent="0.2">
      <c r="A58" s="131">
        <v>48</v>
      </c>
      <c r="B58" s="19" t="s">
        <v>137</v>
      </c>
      <c r="C58" s="19" t="s">
        <v>138</v>
      </c>
      <c r="D58" s="20" t="s">
        <v>139</v>
      </c>
      <c r="E58" s="21" t="s">
        <v>18</v>
      </c>
      <c r="F58" s="70">
        <v>4.3899999999999997</v>
      </c>
      <c r="G58" s="27">
        <v>4.3899999999999997</v>
      </c>
      <c r="H58" s="64">
        <v>3.39</v>
      </c>
      <c r="I58" s="64">
        <v>3.29</v>
      </c>
      <c r="J58" s="65" t="s">
        <v>19</v>
      </c>
    </row>
    <row r="59" spans="1:10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4.49</v>
      </c>
      <c r="G59" s="64">
        <v>4.49</v>
      </c>
      <c r="H59" s="64">
        <v>3.49</v>
      </c>
      <c r="I59" s="64">
        <v>3.59</v>
      </c>
      <c r="J59" s="65" t="s">
        <v>19</v>
      </c>
    </row>
    <row r="60" spans="1:10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4.49</v>
      </c>
      <c r="G60" s="64">
        <v>4.59</v>
      </c>
      <c r="H60" s="64">
        <v>3.49</v>
      </c>
      <c r="I60" s="64">
        <v>3.59</v>
      </c>
      <c r="J60" s="65">
        <v>3.69</v>
      </c>
    </row>
    <row r="61" spans="1:10" ht="12.75" x14ac:dyDescent="0.2">
      <c r="A61" s="137">
        <v>51</v>
      </c>
      <c r="B61" s="75" t="s">
        <v>144</v>
      </c>
      <c r="C61" s="57" t="s">
        <v>145</v>
      </c>
      <c r="D61" s="76" t="s">
        <v>139</v>
      </c>
      <c r="E61" s="77" t="s">
        <v>26</v>
      </c>
      <c r="F61" s="70">
        <v>4.3899999999999997</v>
      </c>
      <c r="G61" s="64">
        <v>4.49</v>
      </c>
      <c r="H61" s="64">
        <v>3.39</v>
      </c>
      <c r="I61" s="64">
        <v>3.29</v>
      </c>
      <c r="J61" s="65">
        <v>3.49</v>
      </c>
    </row>
    <row r="62" spans="1:10" ht="12.75" x14ac:dyDescent="0.2">
      <c r="A62" s="131">
        <v>52</v>
      </c>
      <c r="B62" s="19" t="s">
        <v>146</v>
      </c>
      <c r="C62" s="19" t="s">
        <v>147</v>
      </c>
      <c r="D62" s="20" t="s">
        <v>148</v>
      </c>
      <c r="E62" s="21" t="s">
        <v>133</v>
      </c>
      <c r="F62" s="70">
        <v>4.47</v>
      </c>
      <c r="G62" s="64">
        <v>4.47</v>
      </c>
      <c r="H62" s="27">
        <v>3.37</v>
      </c>
      <c r="I62" s="65" t="s">
        <v>19</v>
      </c>
      <c r="J62" s="65" t="s">
        <v>19</v>
      </c>
    </row>
    <row r="63" spans="1:10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4.49</v>
      </c>
      <c r="G63" s="64">
        <v>4.54</v>
      </c>
      <c r="H63" s="64">
        <v>3.49</v>
      </c>
      <c r="I63" s="64">
        <v>3.49</v>
      </c>
      <c r="J63" s="65">
        <v>3.59</v>
      </c>
    </row>
    <row r="64" spans="1:10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4.49</v>
      </c>
      <c r="G64" s="64" t="s">
        <v>19</v>
      </c>
      <c r="H64" s="64" t="s">
        <v>19</v>
      </c>
      <c r="I64" s="64" t="s">
        <v>19</v>
      </c>
      <c r="J64" s="64">
        <v>3.79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4.49</v>
      </c>
      <c r="G65" s="64" t="s">
        <v>19</v>
      </c>
      <c r="H65" s="64">
        <v>3.49</v>
      </c>
      <c r="I65" s="64">
        <v>3.49</v>
      </c>
      <c r="J65" s="64">
        <v>3.59</v>
      </c>
    </row>
    <row r="66" spans="1:12" ht="12.75" x14ac:dyDescent="0.2">
      <c r="A66" s="131">
        <v>56</v>
      </c>
      <c r="B66" s="19" t="s">
        <v>131</v>
      </c>
      <c r="C66" s="19" t="s">
        <v>156</v>
      </c>
      <c r="D66" s="20" t="s">
        <v>151</v>
      </c>
      <c r="E66" s="21" t="s">
        <v>133</v>
      </c>
      <c r="F66" s="70">
        <v>4.47</v>
      </c>
      <c r="G66" s="68" t="s">
        <v>19</v>
      </c>
      <c r="H66" s="68" t="s">
        <v>19</v>
      </c>
      <c r="I66" s="27">
        <v>3.28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4.4714285714285733</v>
      </c>
      <c r="G67" s="42">
        <f>AVERAGE(G10:G38,G40:G66)</f>
        <v>4.5200000000000005</v>
      </c>
      <c r="H67" s="42">
        <f>AVERAGE(H10:H38,H40:H66)</f>
        <v>3.5169999999999999</v>
      </c>
      <c r="I67" s="42">
        <f>AVERAGE(I10:I38,I40:I66)</f>
        <v>3.4986486486486492</v>
      </c>
      <c r="J67" s="42">
        <f>AVERAGE(J10:J38,J40:J66)</f>
        <v>3.622439024390244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83"/>
  <sheetViews>
    <sheetView topLeftCell="A36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192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4.3499999999999996</v>
      </c>
      <c r="G10" s="60">
        <v>4.3499999999999996</v>
      </c>
      <c r="H10" s="60">
        <v>3.49</v>
      </c>
      <c r="I10" s="60">
        <v>3.49</v>
      </c>
      <c r="J10" s="60">
        <v>3.55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4.3499999999999996</v>
      </c>
      <c r="G11" s="60">
        <v>4.3499999999999996</v>
      </c>
      <c r="H11" s="60">
        <v>3.45</v>
      </c>
      <c r="I11" s="60">
        <v>3.55</v>
      </c>
      <c r="J11" s="60">
        <v>3.6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4.3499999999999996</v>
      </c>
      <c r="G12" s="60">
        <v>4.3499999999999996</v>
      </c>
      <c r="H12" s="60">
        <v>3.45</v>
      </c>
      <c r="I12" s="60">
        <v>3.45</v>
      </c>
      <c r="J12" s="61">
        <v>3.5</v>
      </c>
    </row>
    <row r="13" spans="1:13" ht="12.75" x14ac:dyDescent="0.2">
      <c r="A13" s="145">
        <v>4</v>
      </c>
      <c r="B13" s="78" t="s">
        <v>23</v>
      </c>
      <c r="C13" s="78" t="s">
        <v>24</v>
      </c>
      <c r="D13" s="79" t="s">
        <v>25</v>
      </c>
      <c r="E13" s="80" t="s">
        <v>26</v>
      </c>
      <c r="F13" s="60">
        <v>4.3499999999999996</v>
      </c>
      <c r="G13" s="60" t="s">
        <v>19</v>
      </c>
      <c r="H13" s="60">
        <v>3.43</v>
      </c>
      <c r="I13" s="86">
        <v>3.29</v>
      </c>
      <c r="J13" s="62">
        <v>3.49</v>
      </c>
    </row>
    <row r="14" spans="1:13" ht="12.75" x14ac:dyDescent="0.2">
      <c r="A14" s="137">
        <v>5</v>
      </c>
      <c r="B14" s="57" t="s">
        <v>27</v>
      </c>
      <c r="C14" s="57" t="s">
        <v>28</v>
      </c>
      <c r="D14" s="58" t="s">
        <v>29</v>
      </c>
      <c r="E14" s="59" t="s">
        <v>22</v>
      </c>
      <c r="F14" s="60">
        <v>4.3499999999999996</v>
      </c>
      <c r="G14" s="60">
        <v>4.55</v>
      </c>
      <c r="H14" s="60">
        <v>3.45</v>
      </c>
      <c r="I14" s="60" t="s">
        <v>19</v>
      </c>
      <c r="J14" s="62">
        <v>3.49</v>
      </c>
    </row>
    <row r="15" spans="1:13" ht="12.75" x14ac:dyDescent="0.2">
      <c r="A15" s="137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60">
        <v>4.3499999999999996</v>
      </c>
      <c r="G15" s="60">
        <v>4.3499999999999996</v>
      </c>
      <c r="H15" s="60">
        <v>3.48</v>
      </c>
      <c r="I15" s="60">
        <v>3.59</v>
      </c>
      <c r="J15" s="62" t="s">
        <v>19</v>
      </c>
    </row>
    <row r="16" spans="1:13" ht="12.75" x14ac:dyDescent="0.2">
      <c r="A16" s="137">
        <v>7</v>
      </c>
      <c r="B16" s="57" t="s">
        <v>35</v>
      </c>
      <c r="C16" s="57" t="s">
        <v>36</v>
      </c>
      <c r="D16" s="58" t="s">
        <v>37</v>
      </c>
      <c r="E16" s="59" t="s">
        <v>38</v>
      </c>
      <c r="F16" s="60">
        <v>4.3499999999999996</v>
      </c>
      <c r="G16" s="60" t="s">
        <v>19</v>
      </c>
      <c r="H16" s="60">
        <v>3.45</v>
      </c>
      <c r="I16" s="60">
        <v>3.45</v>
      </c>
      <c r="J16" s="62">
        <v>3.55</v>
      </c>
    </row>
    <row r="17" spans="1:13" ht="12.75" x14ac:dyDescent="0.2">
      <c r="A17" s="137">
        <v>8</v>
      </c>
      <c r="B17" s="57" t="s">
        <v>39</v>
      </c>
      <c r="C17" s="57" t="s">
        <v>40</v>
      </c>
      <c r="D17" s="58" t="s">
        <v>37</v>
      </c>
      <c r="E17" s="58" t="s">
        <v>18</v>
      </c>
      <c r="F17" s="60">
        <v>4.3499999999999996</v>
      </c>
      <c r="G17" s="60" t="s">
        <v>19</v>
      </c>
      <c r="H17" s="60">
        <v>3.69</v>
      </c>
      <c r="I17" s="60">
        <v>3.45</v>
      </c>
      <c r="J17" s="62" t="s">
        <v>19</v>
      </c>
    </row>
    <row r="18" spans="1:13" ht="12.75" x14ac:dyDescent="0.2">
      <c r="A18" s="137">
        <v>9</v>
      </c>
      <c r="B18" s="57" t="s">
        <v>41</v>
      </c>
      <c r="C18" s="57" t="s">
        <v>42</v>
      </c>
      <c r="D18" s="58" t="s">
        <v>43</v>
      </c>
      <c r="E18" s="59" t="s">
        <v>15</v>
      </c>
      <c r="F18" s="58">
        <v>4.3499999999999996</v>
      </c>
      <c r="G18" s="58" t="s">
        <v>19</v>
      </c>
      <c r="H18" s="63">
        <v>3.49</v>
      </c>
      <c r="I18" s="58">
        <v>3.45</v>
      </c>
      <c r="J18" s="58" t="s">
        <v>19</v>
      </c>
    </row>
    <row r="19" spans="1:13" ht="12.75" x14ac:dyDescent="0.2">
      <c r="A19" s="137">
        <v>10</v>
      </c>
      <c r="B19" s="57" t="s">
        <v>44</v>
      </c>
      <c r="C19" s="57" t="s">
        <v>45</v>
      </c>
      <c r="D19" s="58" t="s">
        <v>46</v>
      </c>
      <c r="E19" s="59" t="s">
        <v>18</v>
      </c>
      <c r="F19" s="64">
        <v>4.3499999999999996</v>
      </c>
      <c r="G19" s="64">
        <v>4.3899999999999997</v>
      </c>
      <c r="H19" s="64">
        <v>3.69</v>
      </c>
      <c r="I19" s="64">
        <v>3.49</v>
      </c>
      <c r="J19" s="65" t="s">
        <v>19</v>
      </c>
    </row>
    <row r="20" spans="1:13" ht="12.75" x14ac:dyDescent="0.2">
      <c r="A20" s="137">
        <v>11</v>
      </c>
      <c r="B20" s="57" t="s">
        <v>47</v>
      </c>
      <c r="C20" s="57" t="s">
        <v>48</v>
      </c>
      <c r="D20" s="58" t="s">
        <v>37</v>
      </c>
      <c r="E20" s="59" t="s">
        <v>50</v>
      </c>
      <c r="F20" s="60">
        <v>4.3499999999999996</v>
      </c>
      <c r="G20" s="60">
        <v>4.5</v>
      </c>
      <c r="H20" s="62">
        <v>3.49</v>
      </c>
      <c r="I20" s="60" t="s">
        <v>19</v>
      </c>
      <c r="J20" s="60">
        <v>3.99</v>
      </c>
    </row>
    <row r="21" spans="1:13" ht="12.75" x14ac:dyDescent="0.2">
      <c r="A21" s="137">
        <v>12</v>
      </c>
      <c r="B21" s="57" t="s">
        <v>185</v>
      </c>
      <c r="C21" s="57" t="s">
        <v>186</v>
      </c>
      <c r="D21" s="58" t="s">
        <v>43</v>
      </c>
      <c r="E21" s="59" t="s">
        <v>26</v>
      </c>
      <c r="F21" s="60">
        <v>4.3499999999999996</v>
      </c>
      <c r="G21" s="60">
        <v>4.49</v>
      </c>
      <c r="H21" s="62">
        <v>3.45</v>
      </c>
      <c r="I21" s="60">
        <v>3.5</v>
      </c>
      <c r="J21" s="60">
        <v>3.6</v>
      </c>
    </row>
    <row r="22" spans="1:13" ht="12.75" x14ac:dyDescent="0.2">
      <c r="A22" s="137">
        <v>13</v>
      </c>
      <c r="B22" s="57" t="s">
        <v>51</v>
      </c>
      <c r="C22" s="57" t="s">
        <v>52</v>
      </c>
      <c r="D22" s="58" t="s">
        <v>46</v>
      </c>
      <c r="E22" s="59" t="s">
        <v>15</v>
      </c>
      <c r="F22" s="60">
        <v>4.3499999999999996</v>
      </c>
      <c r="G22" s="62" t="s">
        <v>19</v>
      </c>
      <c r="H22" s="60">
        <v>3.39</v>
      </c>
      <c r="I22" s="60">
        <v>3.45</v>
      </c>
      <c r="J22" s="61" t="s">
        <v>19</v>
      </c>
    </row>
    <row r="23" spans="1:13" ht="12.75" x14ac:dyDescent="0.2">
      <c r="A23" s="137">
        <v>14</v>
      </c>
      <c r="B23" s="57" t="s">
        <v>53</v>
      </c>
      <c r="C23" s="57" t="s">
        <v>54</v>
      </c>
      <c r="D23" s="58" t="s">
        <v>55</v>
      </c>
      <c r="E23" s="59" t="s">
        <v>26</v>
      </c>
      <c r="F23" s="60">
        <v>4.3499999999999996</v>
      </c>
      <c r="G23" s="62">
        <v>4.45</v>
      </c>
      <c r="H23" s="60">
        <v>3.45</v>
      </c>
      <c r="I23" s="60" t="s">
        <v>19</v>
      </c>
      <c r="J23" s="61">
        <v>3.6</v>
      </c>
    </row>
    <row r="24" spans="1:13" ht="12.75" x14ac:dyDescent="0.2">
      <c r="A24" s="137">
        <v>15</v>
      </c>
      <c r="B24" s="57" t="s">
        <v>56</v>
      </c>
      <c r="C24" s="57" t="s">
        <v>57</v>
      </c>
      <c r="D24" s="58" t="s">
        <v>46</v>
      </c>
      <c r="E24" s="59" t="s">
        <v>18</v>
      </c>
      <c r="F24" s="60">
        <v>4.3499999999999996</v>
      </c>
      <c r="G24" s="60">
        <v>4.3499999999999996</v>
      </c>
      <c r="H24" s="60">
        <v>3.45</v>
      </c>
      <c r="I24" s="60">
        <v>3.45</v>
      </c>
      <c r="J24" s="60">
        <v>3.5</v>
      </c>
    </row>
    <row r="25" spans="1:13" ht="12.75" x14ac:dyDescent="0.2">
      <c r="A25" s="137">
        <v>16</v>
      </c>
      <c r="B25" s="57" t="s">
        <v>58</v>
      </c>
      <c r="C25" s="57" t="s">
        <v>59</v>
      </c>
      <c r="D25" s="58" t="s">
        <v>46</v>
      </c>
      <c r="E25" s="59" t="s">
        <v>18</v>
      </c>
      <c r="F25" s="60">
        <v>4.3499999999999996</v>
      </c>
      <c r="G25" s="60">
        <v>4.3499999999999996</v>
      </c>
      <c r="H25" s="60">
        <v>3.45</v>
      </c>
      <c r="I25" s="88">
        <v>3.45</v>
      </c>
      <c r="J25" s="60" t="s">
        <v>19</v>
      </c>
      <c r="K25" s="87"/>
      <c r="L25" s="87"/>
      <c r="M25" s="87"/>
    </row>
    <row r="26" spans="1:13" ht="12.75" x14ac:dyDescent="0.2">
      <c r="A26" s="137">
        <v>17</v>
      </c>
      <c r="B26" s="57" t="s">
        <v>187</v>
      </c>
      <c r="C26" s="57" t="s">
        <v>188</v>
      </c>
      <c r="D26" s="58" t="s">
        <v>189</v>
      </c>
      <c r="E26" s="59" t="s">
        <v>18</v>
      </c>
      <c r="F26" s="60">
        <v>4.3499999999999996</v>
      </c>
      <c r="G26" s="60">
        <v>4.3499999999999996</v>
      </c>
      <c r="H26" s="60">
        <v>3.45</v>
      </c>
      <c r="I26" s="88">
        <v>3.45</v>
      </c>
      <c r="J26" s="60">
        <v>3.5</v>
      </c>
      <c r="K26" s="87"/>
      <c r="L26" s="87"/>
      <c r="M26" s="87"/>
    </row>
    <row r="27" spans="1:13" ht="12.75" x14ac:dyDescent="0.2">
      <c r="A27" s="137">
        <v>18</v>
      </c>
      <c r="B27" s="57" t="s">
        <v>60</v>
      </c>
      <c r="C27" s="57" t="s">
        <v>61</v>
      </c>
      <c r="D27" s="58" t="s">
        <v>62</v>
      </c>
      <c r="E27" s="59" t="s">
        <v>15</v>
      </c>
      <c r="F27" s="60">
        <v>4.3499999999999996</v>
      </c>
      <c r="G27" s="61">
        <v>4.3499999999999996</v>
      </c>
      <c r="H27" s="60">
        <v>3.49</v>
      </c>
      <c r="I27" s="88">
        <v>3.59</v>
      </c>
      <c r="J27" s="60">
        <v>3.69</v>
      </c>
      <c r="K27" s="87"/>
      <c r="L27" s="87"/>
      <c r="M27" s="87"/>
    </row>
    <row r="28" spans="1:13" ht="12.75" x14ac:dyDescent="0.2">
      <c r="A28" s="137">
        <v>19</v>
      </c>
      <c r="B28" s="57" t="s">
        <v>63</v>
      </c>
      <c r="C28" s="57" t="s">
        <v>64</v>
      </c>
      <c r="D28" s="58" t="s">
        <v>65</v>
      </c>
      <c r="E28" s="59" t="s">
        <v>22</v>
      </c>
      <c r="F28" s="60">
        <v>4.3499999999999996</v>
      </c>
      <c r="G28" s="60" t="s">
        <v>19</v>
      </c>
      <c r="H28" s="60">
        <v>3.45</v>
      </c>
      <c r="I28" s="88" t="s">
        <v>19</v>
      </c>
      <c r="J28" s="60">
        <v>3.49</v>
      </c>
      <c r="K28" s="87"/>
      <c r="L28" s="87"/>
      <c r="M28" s="87"/>
    </row>
    <row r="29" spans="1:13" ht="12.75" x14ac:dyDescent="0.2">
      <c r="A29" s="137">
        <v>20</v>
      </c>
      <c r="B29" s="57" t="s">
        <v>66</v>
      </c>
      <c r="C29" s="57" t="s">
        <v>67</v>
      </c>
      <c r="D29" s="58" t="s">
        <v>65</v>
      </c>
      <c r="E29" s="59" t="s">
        <v>26</v>
      </c>
      <c r="F29" s="60">
        <v>4.3499999999999996</v>
      </c>
      <c r="G29" s="60">
        <v>4.45</v>
      </c>
      <c r="H29" s="60">
        <v>3.45</v>
      </c>
      <c r="I29" s="88">
        <v>3.5</v>
      </c>
      <c r="J29" s="62" t="s">
        <v>19</v>
      </c>
      <c r="K29" s="87"/>
      <c r="L29" s="90"/>
      <c r="M29" s="87"/>
    </row>
    <row r="30" spans="1:13" ht="12.75" x14ac:dyDescent="0.2">
      <c r="A30" s="137">
        <v>21</v>
      </c>
      <c r="B30" s="57" t="s">
        <v>182</v>
      </c>
      <c r="C30" s="57" t="s">
        <v>183</v>
      </c>
      <c r="D30" s="58" t="s">
        <v>65</v>
      </c>
      <c r="E30" s="59" t="s">
        <v>38</v>
      </c>
      <c r="F30" s="60">
        <v>4.3499999999999996</v>
      </c>
      <c r="G30" s="60">
        <v>4.3499999999999996</v>
      </c>
      <c r="H30" s="60">
        <v>3.45</v>
      </c>
      <c r="I30" s="60">
        <v>3.45</v>
      </c>
      <c r="J30" s="62">
        <v>3.5</v>
      </c>
      <c r="K30" s="87"/>
      <c r="L30" s="90"/>
      <c r="M30" s="87"/>
    </row>
    <row r="31" spans="1:13" ht="12.75" x14ac:dyDescent="0.2">
      <c r="A31" s="137">
        <v>22</v>
      </c>
      <c r="B31" s="142" t="s">
        <v>70</v>
      </c>
      <c r="C31" s="142" t="s">
        <v>71</v>
      </c>
      <c r="D31" s="143" t="s">
        <v>72</v>
      </c>
      <c r="E31" s="144" t="s">
        <v>18</v>
      </c>
      <c r="F31" s="121">
        <v>4.3499999999999996</v>
      </c>
      <c r="G31" s="121">
        <v>4.3899999999999997</v>
      </c>
      <c r="H31" s="121">
        <v>3.69</v>
      </c>
      <c r="I31" s="122" t="s">
        <v>19</v>
      </c>
      <c r="J31" s="123">
        <v>3.89</v>
      </c>
      <c r="K31" s="87"/>
      <c r="L31" s="87"/>
      <c r="M31" s="87"/>
    </row>
    <row r="32" spans="1:13" ht="12.75" x14ac:dyDescent="0.2">
      <c r="A32" s="137">
        <v>23</v>
      </c>
      <c r="B32" s="57" t="s">
        <v>73</v>
      </c>
      <c r="C32" s="57" t="s">
        <v>74</v>
      </c>
      <c r="D32" s="58" t="s">
        <v>62</v>
      </c>
      <c r="E32" s="58" t="s">
        <v>26</v>
      </c>
      <c r="F32" s="60">
        <v>4.3499999999999996</v>
      </c>
      <c r="G32" s="60" t="s">
        <v>19</v>
      </c>
      <c r="H32" s="60">
        <v>3.79</v>
      </c>
      <c r="I32" s="91">
        <v>3.69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75</v>
      </c>
      <c r="C33" s="57" t="s">
        <v>76</v>
      </c>
      <c r="D33" s="58" t="s">
        <v>46</v>
      </c>
      <c r="E33" s="59" t="s">
        <v>22</v>
      </c>
      <c r="F33" s="60">
        <v>4.3499999999999996</v>
      </c>
      <c r="G33" s="60">
        <v>4.3499999999999996</v>
      </c>
      <c r="H33" s="60">
        <v>3.45</v>
      </c>
      <c r="I33" s="91">
        <v>3.49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77</v>
      </c>
      <c r="C34" s="57" t="s">
        <v>78</v>
      </c>
      <c r="D34" s="58" t="s">
        <v>46</v>
      </c>
      <c r="E34" s="59" t="s">
        <v>26</v>
      </c>
      <c r="F34" s="60">
        <v>4.3499999999999996</v>
      </c>
      <c r="G34" s="60">
        <v>4.45</v>
      </c>
      <c r="H34" s="60">
        <v>3.45</v>
      </c>
      <c r="I34" s="91">
        <v>3.48</v>
      </c>
      <c r="J34" s="60" t="s">
        <v>19</v>
      </c>
      <c r="K34" s="87"/>
      <c r="L34" s="87"/>
      <c r="M34" s="87"/>
    </row>
    <row r="35" spans="1:13" ht="12.75" x14ac:dyDescent="0.2">
      <c r="A35" s="137">
        <v>26</v>
      </c>
      <c r="B35" s="57" t="s">
        <v>79</v>
      </c>
      <c r="C35" s="57" t="s">
        <v>80</v>
      </c>
      <c r="D35" s="58" t="s">
        <v>81</v>
      </c>
      <c r="E35" s="59" t="s">
        <v>50</v>
      </c>
      <c r="F35" s="60">
        <v>4.3499999999999996</v>
      </c>
      <c r="G35" s="60">
        <v>4.45</v>
      </c>
      <c r="H35" s="60">
        <v>3.49</v>
      </c>
      <c r="I35" s="60">
        <v>3.34</v>
      </c>
      <c r="J35" s="60">
        <v>3.49</v>
      </c>
    </row>
    <row r="36" spans="1:13" ht="12.75" x14ac:dyDescent="0.2">
      <c r="A36" s="145">
        <v>27</v>
      </c>
      <c r="B36" s="78" t="s">
        <v>82</v>
      </c>
      <c r="C36" s="78" t="s">
        <v>83</v>
      </c>
      <c r="D36" s="79" t="s">
        <v>84</v>
      </c>
      <c r="E36" s="80" t="s">
        <v>18</v>
      </c>
      <c r="F36" s="60">
        <v>4.3499999999999996</v>
      </c>
      <c r="G36" s="60">
        <v>4.3499999999999996</v>
      </c>
      <c r="H36" s="60">
        <v>3.49</v>
      </c>
      <c r="I36" s="60">
        <v>3.39</v>
      </c>
      <c r="J36" s="86">
        <v>3.44</v>
      </c>
    </row>
    <row r="37" spans="1:13" ht="12.75" x14ac:dyDescent="0.2">
      <c r="A37" s="145">
        <v>28</v>
      </c>
      <c r="B37" s="78" t="s">
        <v>85</v>
      </c>
      <c r="C37" s="78" t="s">
        <v>86</v>
      </c>
      <c r="D37" s="79" t="s">
        <v>84</v>
      </c>
      <c r="E37" s="80" t="s">
        <v>15</v>
      </c>
      <c r="F37" s="60">
        <v>4.3499999999999996</v>
      </c>
      <c r="G37" s="60">
        <v>4.45</v>
      </c>
      <c r="H37" s="60">
        <v>3.79</v>
      </c>
      <c r="I37" s="60" t="s">
        <v>19</v>
      </c>
      <c r="J37" s="86">
        <v>3.44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4.3499999999999996</v>
      </c>
      <c r="G38" s="60">
        <v>4.55</v>
      </c>
      <c r="H38" s="60">
        <v>3.45</v>
      </c>
      <c r="I38" s="124" t="s">
        <v>19</v>
      </c>
      <c r="J38" s="60">
        <v>3.55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4.3499999999999996</v>
      </c>
      <c r="G40" s="67">
        <v>4.45</v>
      </c>
      <c r="H40" s="67">
        <v>3.49</v>
      </c>
      <c r="I40" s="67" t="s">
        <v>19</v>
      </c>
      <c r="J40" s="67">
        <v>3.79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4.3499999999999996</v>
      </c>
      <c r="G41" s="67">
        <v>4.3499999999999996</v>
      </c>
      <c r="H41" s="67">
        <v>3.45</v>
      </c>
      <c r="I41" s="67">
        <v>3.69</v>
      </c>
      <c r="J41" s="67">
        <v>3.79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>
        <v>4.34</v>
      </c>
      <c r="G42" s="64">
        <v>4.34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4.34</v>
      </c>
      <c r="G43" s="64">
        <v>4.34</v>
      </c>
      <c r="H43" s="65" t="s">
        <v>19</v>
      </c>
      <c r="I43" s="64" t="s">
        <v>19</v>
      </c>
      <c r="J43" s="68">
        <v>3.49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4.3899999999999997</v>
      </c>
      <c r="G44" s="64">
        <v>4.49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7">
        <v>35</v>
      </c>
      <c r="B45" s="57" t="s">
        <v>103</v>
      </c>
      <c r="C45" s="57" t="s">
        <v>104</v>
      </c>
      <c r="D45" s="69" t="s">
        <v>105</v>
      </c>
      <c r="E45" s="69" t="s">
        <v>38</v>
      </c>
      <c r="F45" s="70">
        <v>4.3899999999999997</v>
      </c>
      <c r="G45" s="65" t="s">
        <v>19</v>
      </c>
      <c r="H45" s="64">
        <v>3.45</v>
      </c>
      <c r="I45" s="64">
        <v>3.45</v>
      </c>
      <c r="J45" s="65">
        <v>3.55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4.3499999999999996</v>
      </c>
      <c r="G46" s="65">
        <v>4.55</v>
      </c>
      <c r="H46" s="64">
        <v>3.45</v>
      </c>
      <c r="I46" s="64" t="s">
        <v>19</v>
      </c>
      <c r="J46" s="65">
        <v>3.55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4.3499999999999996</v>
      </c>
      <c r="G47" s="72">
        <v>4.3499999999999996</v>
      </c>
      <c r="H47" s="73">
        <v>3.45</v>
      </c>
      <c r="I47" s="74">
        <v>3.45</v>
      </c>
      <c r="J47" s="72">
        <v>3.5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4.3499999999999996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0" ht="12.75" x14ac:dyDescent="0.2">
      <c r="A49" s="137">
        <v>39</v>
      </c>
      <c r="B49" s="57" t="s">
        <v>163</v>
      </c>
      <c r="C49" s="57" t="s">
        <v>164</v>
      </c>
      <c r="D49" s="58" t="s">
        <v>117</v>
      </c>
      <c r="E49" s="59" t="s">
        <v>18</v>
      </c>
      <c r="F49" s="70">
        <v>4.3499999999999996</v>
      </c>
      <c r="G49" s="64">
        <v>4.3499999999999996</v>
      </c>
      <c r="H49" s="64">
        <v>3.39</v>
      </c>
      <c r="I49" s="65" t="s">
        <v>19</v>
      </c>
      <c r="J49" s="64">
        <v>3.49</v>
      </c>
    </row>
    <row r="50" spans="1:10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4.3899999999999997</v>
      </c>
      <c r="G50" s="64">
        <v>4.59</v>
      </c>
      <c r="H50" s="65" t="s">
        <v>19</v>
      </c>
      <c r="I50" s="65" t="s">
        <v>19</v>
      </c>
      <c r="J50" s="262">
        <v>3.99</v>
      </c>
    </row>
    <row r="51" spans="1:10" ht="12.75" x14ac:dyDescent="0.2">
      <c r="A51" s="137">
        <v>41</v>
      </c>
      <c r="B51" s="57" t="s">
        <v>120</v>
      </c>
      <c r="C51" s="57" t="s">
        <v>121</v>
      </c>
      <c r="D51" s="58" t="s">
        <v>122</v>
      </c>
      <c r="E51" s="59" t="s">
        <v>18</v>
      </c>
      <c r="F51" s="70">
        <v>4.3499999999999996</v>
      </c>
      <c r="G51" s="64">
        <v>4.45</v>
      </c>
      <c r="H51" s="65">
        <v>3.39</v>
      </c>
      <c r="I51" s="65">
        <v>3.45</v>
      </c>
      <c r="J51" s="64">
        <v>3.5</v>
      </c>
    </row>
    <row r="52" spans="1:10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4.3499999999999996</v>
      </c>
      <c r="G52" s="68" t="s">
        <v>19</v>
      </c>
      <c r="H52" s="65">
        <v>3.59</v>
      </c>
      <c r="I52" s="65" t="s">
        <v>19</v>
      </c>
      <c r="J52" s="64">
        <v>3.86</v>
      </c>
    </row>
    <row r="53" spans="1:10" ht="12.75" x14ac:dyDescent="0.2">
      <c r="A53" s="145">
        <v>43</v>
      </c>
      <c r="B53" s="78" t="s">
        <v>125</v>
      </c>
      <c r="C53" s="78" t="s">
        <v>126</v>
      </c>
      <c r="D53" s="79" t="s">
        <v>122</v>
      </c>
      <c r="E53" s="80" t="s">
        <v>26</v>
      </c>
      <c r="F53" s="81">
        <v>4.33</v>
      </c>
      <c r="G53" s="82">
        <v>4.33</v>
      </c>
      <c r="H53" s="64">
        <v>3.44</v>
      </c>
      <c r="I53" s="65" t="s">
        <v>19</v>
      </c>
      <c r="J53" s="64">
        <v>3.49</v>
      </c>
    </row>
    <row r="54" spans="1:10" ht="12.75" x14ac:dyDescent="0.2">
      <c r="A54" s="145">
        <v>44</v>
      </c>
      <c r="B54" s="78" t="s">
        <v>127</v>
      </c>
      <c r="C54" s="78" t="s">
        <v>128</v>
      </c>
      <c r="D54" s="79" t="s">
        <v>122</v>
      </c>
      <c r="E54" s="80" t="s">
        <v>26</v>
      </c>
      <c r="F54" s="81">
        <v>4.33</v>
      </c>
      <c r="G54" s="64">
        <v>4.43</v>
      </c>
      <c r="H54" s="64">
        <v>3.49</v>
      </c>
      <c r="I54" s="65" t="s">
        <v>19</v>
      </c>
      <c r="J54" s="64">
        <v>3.6</v>
      </c>
    </row>
    <row r="55" spans="1:10" ht="12.75" x14ac:dyDescent="0.2">
      <c r="A55" s="145">
        <v>45</v>
      </c>
      <c r="B55" s="78" t="s">
        <v>131</v>
      </c>
      <c r="C55" s="78" t="s">
        <v>132</v>
      </c>
      <c r="D55" s="79" t="s">
        <v>122</v>
      </c>
      <c r="E55" s="80" t="s">
        <v>133</v>
      </c>
      <c r="F55" s="81">
        <v>4.33</v>
      </c>
      <c r="G55" s="65" t="s">
        <v>19</v>
      </c>
      <c r="H55" s="65" t="s">
        <v>19</v>
      </c>
      <c r="I55" s="65" t="s">
        <v>19</v>
      </c>
      <c r="J55" s="65" t="s">
        <v>19</v>
      </c>
    </row>
    <row r="56" spans="1:10" ht="12.75" x14ac:dyDescent="0.2">
      <c r="A56" s="145">
        <v>46</v>
      </c>
      <c r="B56" s="78" t="s">
        <v>134</v>
      </c>
      <c r="C56" s="78" t="s">
        <v>135</v>
      </c>
      <c r="D56" s="79" t="s">
        <v>136</v>
      </c>
      <c r="E56" s="80" t="s">
        <v>22</v>
      </c>
      <c r="F56" s="70">
        <v>4.3499999999999996</v>
      </c>
      <c r="G56" s="64">
        <v>4.55</v>
      </c>
      <c r="H56" s="64">
        <v>3.99</v>
      </c>
      <c r="I56" s="82">
        <v>3.29</v>
      </c>
      <c r="J56" s="65">
        <v>3.49</v>
      </c>
    </row>
    <row r="57" spans="1:10" ht="12.75" x14ac:dyDescent="0.2">
      <c r="A57" s="145">
        <v>47</v>
      </c>
      <c r="B57" s="78" t="s">
        <v>137</v>
      </c>
      <c r="C57" s="78" t="s">
        <v>138</v>
      </c>
      <c r="D57" s="79" t="s">
        <v>139</v>
      </c>
      <c r="E57" s="80" t="s">
        <v>18</v>
      </c>
      <c r="F57" s="70">
        <v>4.3499999999999996</v>
      </c>
      <c r="G57" s="64">
        <v>4.3499999999999996</v>
      </c>
      <c r="H57" s="64">
        <v>3.39</v>
      </c>
      <c r="I57" s="82">
        <v>3.29</v>
      </c>
      <c r="J57" s="65" t="s">
        <v>19</v>
      </c>
    </row>
    <row r="58" spans="1:10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4.3499999999999996</v>
      </c>
      <c r="G58" s="64">
        <v>4.3499999999999996</v>
      </c>
      <c r="H58" s="64">
        <v>3.49</v>
      </c>
      <c r="I58" s="64">
        <v>3.49</v>
      </c>
      <c r="J58" s="65" t="s">
        <v>19</v>
      </c>
    </row>
    <row r="59" spans="1:10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4.3499999999999996</v>
      </c>
      <c r="G59" s="64">
        <v>4.45</v>
      </c>
      <c r="H59" s="64">
        <v>3.49</v>
      </c>
      <c r="I59" s="64">
        <v>3.59</v>
      </c>
      <c r="J59" s="65">
        <v>3.69</v>
      </c>
    </row>
    <row r="60" spans="1:10" ht="12.75" x14ac:dyDescent="0.2">
      <c r="A60" s="145">
        <v>50</v>
      </c>
      <c r="B60" s="83" t="s">
        <v>144</v>
      </c>
      <c r="C60" s="78" t="s">
        <v>145</v>
      </c>
      <c r="D60" s="84" t="s">
        <v>139</v>
      </c>
      <c r="E60" s="85" t="s">
        <v>26</v>
      </c>
      <c r="F60" s="70">
        <v>4.3499999999999996</v>
      </c>
      <c r="G60" s="64">
        <v>4.45</v>
      </c>
      <c r="H60" s="64">
        <v>3.39</v>
      </c>
      <c r="I60" s="82">
        <v>3.29</v>
      </c>
      <c r="J60" s="65">
        <v>3.49</v>
      </c>
    </row>
    <row r="61" spans="1:10" ht="12.75" x14ac:dyDescent="0.2">
      <c r="A61" s="145">
        <v>51</v>
      </c>
      <c r="B61" s="78" t="s">
        <v>146</v>
      </c>
      <c r="C61" s="78" t="s">
        <v>147</v>
      </c>
      <c r="D61" s="79" t="s">
        <v>148</v>
      </c>
      <c r="E61" s="80" t="s">
        <v>133</v>
      </c>
      <c r="F61" s="81">
        <v>4.33</v>
      </c>
      <c r="G61" s="82">
        <v>4.33</v>
      </c>
      <c r="H61" s="64">
        <v>3.37</v>
      </c>
      <c r="I61" s="65" t="s">
        <v>19</v>
      </c>
      <c r="J61" s="65" t="s">
        <v>19</v>
      </c>
    </row>
    <row r="62" spans="1:10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4.3499999999999996</v>
      </c>
      <c r="G62" s="64">
        <v>4.4000000000000004</v>
      </c>
      <c r="H62" s="64">
        <v>3.49</v>
      </c>
      <c r="I62" s="64">
        <v>3.49</v>
      </c>
      <c r="J62" s="65">
        <v>3.59</v>
      </c>
    </row>
    <row r="63" spans="1:10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4.3499999999999996</v>
      </c>
      <c r="G63" s="64" t="s">
        <v>19</v>
      </c>
      <c r="H63" s="64">
        <v>3.59</v>
      </c>
      <c r="I63" s="64" t="s">
        <v>19</v>
      </c>
      <c r="J63" s="64">
        <v>3.69</v>
      </c>
    </row>
    <row r="64" spans="1:10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4.3499999999999996</v>
      </c>
      <c r="G64" s="64">
        <v>4.55</v>
      </c>
      <c r="H64" s="64">
        <v>3.49</v>
      </c>
      <c r="I64" s="64">
        <v>3.49</v>
      </c>
      <c r="J64" s="64">
        <v>3.59</v>
      </c>
    </row>
    <row r="65" spans="1:12" ht="12.75" x14ac:dyDescent="0.2">
      <c r="A65" s="145">
        <v>55</v>
      </c>
      <c r="B65" s="78" t="s">
        <v>131</v>
      </c>
      <c r="C65" s="78" t="s">
        <v>156</v>
      </c>
      <c r="D65" s="79" t="s">
        <v>151</v>
      </c>
      <c r="E65" s="80" t="s">
        <v>133</v>
      </c>
      <c r="F65" s="81">
        <v>4.33</v>
      </c>
      <c r="G65" s="68" t="s">
        <v>19</v>
      </c>
      <c r="H65" s="146">
        <v>3.28</v>
      </c>
      <c r="I65" s="64" t="s">
        <v>19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4.3499999999999979</v>
      </c>
      <c r="G66" s="42">
        <f>AVERAGE(G10:G38,G40:G65)</f>
        <v>4.4147619047619049</v>
      </c>
      <c r="H66" s="42">
        <f>AVERAGE(H10:H38,H40:H65)</f>
        <v>3.507115384615386</v>
      </c>
      <c r="I66" s="42">
        <f>AVERAGE(I10:I38,I40:I65)</f>
        <v>3.4735294117647064</v>
      </c>
      <c r="J66" s="42">
        <f>AVERAGE(J10:J38,J40:J65)</f>
        <v>3.5907894736842096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M84"/>
  <sheetViews>
    <sheetView topLeftCell="A9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193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4.3499999999999996</v>
      </c>
      <c r="G10" s="60">
        <v>4.3499999999999996</v>
      </c>
      <c r="H10" s="60">
        <v>3.49</v>
      </c>
      <c r="I10" s="60">
        <v>3.49</v>
      </c>
      <c r="J10" s="60">
        <v>3.55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4.3499999999999996</v>
      </c>
      <c r="G11" s="60">
        <v>4.3499999999999996</v>
      </c>
      <c r="H11" s="60">
        <v>3.45</v>
      </c>
      <c r="I11" s="60">
        <v>3.55</v>
      </c>
      <c r="J11" s="60">
        <v>3.6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4.3499999999999996</v>
      </c>
      <c r="G12" s="60">
        <v>4.3499999999999996</v>
      </c>
      <c r="H12" s="60">
        <v>3.45</v>
      </c>
      <c r="I12" s="60">
        <v>3.45</v>
      </c>
      <c r="J12" s="61">
        <v>3.5</v>
      </c>
    </row>
    <row r="13" spans="1:13" ht="12.75" x14ac:dyDescent="0.2">
      <c r="A13" s="145">
        <v>4</v>
      </c>
      <c r="B13" s="78" t="s">
        <v>23</v>
      </c>
      <c r="C13" s="78" t="s">
        <v>24</v>
      </c>
      <c r="D13" s="79" t="s">
        <v>25</v>
      </c>
      <c r="E13" s="80" t="s">
        <v>26</v>
      </c>
      <c r="F13" s="60">
        <v>4.3499999999999996</v>
      </c>
      <c r="G13" s="60" t="s">
        <v>19</v>
      </c>
      <c r="H13" s="60">
        <v>3.39</v>
      </c>
      <c r="I13" s="86">
        <v>3.23</v>
      </c>
      <c r="J13" s="62">
        <v>3.43</v>
      </c>
    </row>
    <row r="14" spans="1:13" ht="12.75" x14ac:dyDescent="0.2">
      <c r="A14" s="137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60">
        <v>4.3499999999999996</v>
      </c>
      <c r="G14" s="60">
        <v>4.3499999999999996</v>
      </c>
      <c r="H14" s="60">
        <v>3.49</v>
      </c>
      <c r="I14" s="60">
        <v>3.29</v>
      </c>
      <c r="J14" s="62">
        <v>3.49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4.3499999999999996</v>
      </c>
      <c r="G15" s="60" t="s">
        <v>19</v>
      </c>
      <c r="H15" s="60">
        <v>3.45</v>
      </c>
      <c r="I15" s="60">
        <v>3.39</v>
      </c>
      <c r="J15" s="62">
        <v>3.44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4.3499999999999996</v>
      </c>
      <c r="G16" s="60" t="s">
        <v>19</v>
      </c>
      <c r="H16" s="60">
        <v>3.59</v>
      </c>
      <c r="I16" s="60" t="s">
        <v>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4.3499999999999996</v>
      </c>
      <c r="G17" s="58" t="s">
        <v>19</v>
      </c>
      <c r="H17" s="63">
        <v>3.49</v>
      </c>
      <c r="I17" s="58">
        <v>3.39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4.3499999999999996</v>
      </c>
      <c r="G18" s="64">
        <v>4.3899999999999997</v>
      </c>
      <c r="H18" s="64">
        <v>3.69</v>
      </c>
      <c r="I18" s="64">
        <v>3.49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4.3499999999999996</v>
      </c>
      <c r="G19" s="60">
        <v>4.5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4.3499999999999996</v>
      </c>
      <c r="G20" s="60">
        <v>4.49</v>
      </c>
      <c r="H20" s="62">
        <v>3.39</v>
      </c>
      <c r="I20" s="60">
        <v>3.59</v>
      </c>
      <c r="J20" s="60">
        <v>3.6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4.3499999999999996</v>
      </c>
      <c r="G21" s="62" t="s">
        <v>19</v>
      </c>
      <c r="H21" s="60">
        <v>3.39</v>
      </c>
      <c r="I21" s="60">
        <v>3.39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4.3499999999999996</v>
      </c>
      <c r="G22" s="62">
        <v>4.45</v>
      </c>
      <c r="H22" s="60">
        <v>3.39</v>
      </c>
      <c r="I22" s="60" t="s">
        <v>19</v>
      </c>
      <c r="J22" s="61">
        <v>3.6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4.3499999999999996</v>
      </c>
      <c r="G23" s="60">
        <v>4.3499999999999996</v>
      </c>
      <c r="H23" s="60">
        <v>3.45</v>
      </c>
      <c r="I23" s="60">
        <v>3.45</v>
      </c>
      <c r="J23" s="60">
        <v>3.5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4.3499999999999996</v>
      </c>
      <c r="G24" s="60">
        <v>4.3499999999999996</v>
      </c>
      <c r="H24" s="60">
        <v>3.45</v>
      </c>
      <c r="I24" s="88">
        <v>3.45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4.3499999999999996</v>
      </c>
      <c r="G25" s="60">
        <v>4.3499999999999996</v>
      </c>
      <c r="H25" s="60">
        <v>3.49</v>
      </c>
      <c r="I25" s="88">
        <v>3.45</v>
      </c>
      <c r="J25" s="60">
        <v>3.5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4.3499999999999996</v>
      </c>
      <c r="G26" s="61">
        <v>4.3499999999999996</v>
      </c>
      <c r="H26" s="60">
        <v>3.49</v>
      </c>
      <c r="I26" s="88" t="s">
        <v>19</v>
      </c>
      <c r="J26" s="60" t="s">
        <v>19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4.3499999999999996</v>
      </c>
      <c r="G27" s="60" t="s">
        <v>19</v>
      </c>
      <c r="H27" s="60">
        <v>3.39</v>
      </c>
      <c r="I27" s="88" t="s">
        <v>19</v>
      </c>
      <c r="J27" s="60">
        <v>3.44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4.3499999999999996</v>
      </c>
      <c r="G28" s="60">
        <v>4.45</v>
      </c>
      <c r="H28" s="60">
        <v>3.39</v>
      </c>
      <c r="I28" s="88">
        <v>3.5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4.3499999999999996</v>
      </c>
      <c r="G29" s="60">
        <v>4.3499999999999996</v>
      </c>
      <c r="H29" s="60">
        <v>3.45</v>
      </c>
      <c r="I29" s="60">
        <v>3.45</v>
      </c>
      <c r="J29" s="61">
        <v>3.5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4.3499999999999996</v>
      </c>
      <c r="G30" s="121">
        <v>4.3899999999999997</v>
      </c>
      <c r="H30" s="121">
        <v>3.69</v>
      </c>
      <c r="I30" s="122" t="s">
        <v>19</v>
      </c>
      <c r="J30" s="123">
        <v>3.89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4.3499999999999996</v>
      </c>
      <c r="G31" s="60" t="s">
        <v>19</v>
      </c>
      <c r="H31" s="60">
        <v>3.79</v>
      </c>
      <c r="I31" s="91">
        <v>3.69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4.3499999999999996</v>
      </c>
      <c r="G32" s="60">
        <v>4.3499999999999996</v>
      </c>
      <c r="H32" s="60">
        <v>3.45</v>
      </c>
      <c r="I32" s="91">
        <v>3.49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4.3499999999999996</v>
      </c>
      <c r="G33" s="60">
        <v>4.45</v>
      </c>
      <c r="H33" s="60">
        <v>3.45</v>
      </c>
      <c r="I33" s="91">
        <v>3.48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4.3499999999999996</v>
      </c>
      <c r="G34" s="60">
        <v>4.45</v>
      </c>
      <c r="H34" s="60">
        <v>3.45</v>
      </c>
      <c r="I34" s="60">
        <v>3.34</v>
      </c>
      <c r="J34" s="60" t="s">
        <v>19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4.3499999999999996</v>
      </c>
      <c r="G35" s="60">
        <v>4.3499999999999996</v>
      </c>
      <c r="H35" s="60">
        <v>3.49</v>
      </c>
      <c r="I35" s="60">
        <v>3.39</v>
      </c>
      <c r="J35" s="60">
        <v>3.44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4.3499999999999996</v>
      </c>
      <c r="G36" s="60">
        <v>4.45</v>
      </c>
      <c r="H36" s="60">
        <v>3.79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4.3499999999999996</v>
      </c>
      <c r="G37" s="60">
        <v>4.3499999999999996</v>
      </c>
      <c r="H37" s="60">
        <v>3.45</v>
      </c>
      <c r="I37" s="60">
        <v>3.35</v>
      </c>
      <c r="J37" s="60">
        <v>3.45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4.3499999999999996</v>
      </c>
      <c r="G38" s="60">
        <v>4.55</v>
      </c>
      <c r="H38" s="60">
        <v>3.45</v>
      </c>
      <c r="I38" s="124" t="s">
        <v>19</v>
      </c>
      <c r="J38" s="60">
        <v>3.44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4.3499999999999996</v>
      </c>
      <c r="G40" s="67">
        <v>4.45</v>
      </c>
      <c r="H40" s="67">
        <v>3.49</v>
      </c>
      <c r="I40" s="67" t="s">
        <v>19</v>
      </c>
      <c r="J40" s="67">
        <v>3.79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4.3499999999999996</v>
      </c>
      <c r="G41" s="67">
        <v>4.3499999999999996</v>
      </c>
      <c r="H41" s="67">
        <v>3.45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>
        <v>4.34</v>
      </c>
      <c r="G42" s="64">
        <v>4.34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4.34</v>
      </c>
      <c r="G43" s="64">
        <v>4.34</v>
      </c>
      <c r="H43" s="65" t="s">
        <v>19</v>
      </c>
      <c r="I43" s="64" t="s">
        <v>19</v>
      </c>
      <c r="J43" s="68">
        <v>3.49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4.3499999999999996</v>
      </c>
      <c r="G44" s="64">
        <v>4.45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7">
        <v>35</v>
      </c>
      <c r="B45" s="57" t="s">
        <v>103</v>
      </c>
      <c r="C45" s="57" t="s">
        <v>104</v>
      </c>
      <c r="D45" s="69" t="s">
        <v>105</v>
      </c>
      <c r="E45" s="69" t="s">
        <v>38</v>
      </c>
      <c r="F45" s="70">
        <v>4.3899999999999997</v>
      </c>
      <c r="G45" s="65" t="s">
        <v>19</v>
      </c>
      <c r="H45" s="64">
        <v>3.45</v>
      </c>
      <c r="I45" s="64">
        <v>3.39</v>
      </c>
      <c r="J45" s="65">
        <v>3.44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4.3499999999999996</v>
      </c>
      <c r="G46" s="65">
        <v>4.55</v>
      </c>
      <c r="H46" s="64">
        <v>3.45</v>
      </c>
      <c r="I46" s="64" t="s">
        <v>19</v>
      </c>
      <c r="J46" s="65">
        <v>3.44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4.3499999999999996</v>
      </c>
      <c r="G47" s="72">
        <v>4.3499999999999996</v>
      </c>
      <c r="H47" s="73">
        <v>3.45</v>
      </c>
      <c r="I47" s="74">
        <v>3.45</v>
      </c>
      <c r="J47" s="72">
        <v>3.5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4.3499999999999996</v>
      </c>
      <c r="G48" s="64">
        <v>4.5</v>
      </c>
      <c r="H48" s="64">
        <v>3.79</v>
      </c>
      <c r="I48" s="65" t="s">
        <v>19</v>
      </c>
      <c r="J48" s="65" t="s">
        <v>19</v>
      </c>
    </row>
    <row r="49" spans="1:10" ht="12.75" x14ac:dyDescent="0.2">
      <c r="A49" s="145">
        <v>39</v>
      </c>
      <c r="B49" s="78" t="s">
        <v>163</v>
      </c>
      <c r="C49" s="78" t="s">
        <v>164</v>
      </c>
      <c r="D49" s="79" t="s">
        <v>117</v>
      </c>
      <c r="E49" s="80" t="s">
        <v>18</v>
      </c>
      <c r="F49" s="70">
        <v>4.3499999999999996</v>
      </c>
      <c r="G49" s="64">
        <v>4.3499999999999996</v>
      </c>
      <c r="H49" s="82">
        <v>3.29</v>
      </c>
      <c r="I49" s="65" t="s">
        <v>19</v>
      </c>
      <c r="J49" s="82">
        <v>3.39</v>
      </c>
    </row>
    <row r="50" spans="1:10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4.55</v>
      </c>
      <c r="G50" s="64">
        <v>4.55</v>
      </c>
      <c r="H50" s="65" t="s">
        <v>19</v>
      </c>
      <c r="I50" s="65" t="s">
        <v>19</v>
      </c>
      <c r="J50" s="262">
        <v>3.75</v>
      </c>
    </row>
    <row r="51" spans="1:10" ht="12.75" x14ac:dyDescent="0.2">
      <c r="A51" s="137">
        <v>41</v>
      </c>
      <c r="B51" s="57" t="s">
        <v>196</v>
      </c>
      <c r="C51" s="57" t="s">
        <v>197</v>
      </c>
      <c r="D51" s="58" t="s">
        <v>122</v>
      </c>
      <c r="E51" s="59" t="s">
        <v>22</v>
      </c>
      <c r="F51" s="70">
        <v>4.3499999999999996</v>
      </c>
      <c r="G51" s="64">
        <v>4.54</v>
      </c>
      <c r="H51" s="65">
        <v>3.49</v>
      </c>
      <c r="I51" s="65" t="s">
        <v>19</v>
      </c>
      <c r="J51" s="64">
        <v>3.59</v>
      </c>
    </row>
    <row r="52" spans="1:10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4.3499999999999996</v>
      </c>
      <c r="G52" s="64">
        <v>4.45</v>
      </c>
      <c r="H52" s="65">
        <v>3.39</v>
      </c>
      <c r="I52" s="65">
        <v>3.45</v>
      </c>
      <c r="J52" s="64">
        <v>3.5</v>
      </c>
    </row>
    <row r="53" spans="1:10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4.3499999999999996</v>
      </c>
      <c r="G53" s="68" t="s">
        <v>19</v>
      </c>
      <c r="H53" s="65">
        <v>3.59</v>
      </c>
      <c r="I53" s="65" t="s">
        <v>19</v>
      </c>
      <c r="J53" s="64">
        <v>3.86</v>
      </c>
    </row>
    <row r="54" spans="1:10" ht="12.75" x14ac:dyDescent="0.2">
      <c r="A54" s="145">
        <v>44</v>
      </c>
      <c r="B54" s="78" t="s">
        <v>125</v>
      </c>
      <c r="C54" s="78" t="s">
        <v>126</v>
      </c>
      <c r="D54" s="79" t="s">
        <v>122</v>
      </c>
      <c r="E54" s="80" t="s">
        <v>26</v>
      </c>
      <c r="F54" s="81">
        <v>4.33</v>
      </c>
      <c r="G54" s="82">
        <v>4.33</v>
      </c>
      <c r="H54" s="64">
        <v>3.44</v>
      </c>
      <c r="I54" s="65" t="s">
        <v>19</v>
      </c>
      <c r="J54" s="64">
        <v>3.49</v>
      </c>
    </row>
    <row r="55" spans="1:10" ht="12.75" x14ac:dyDescent="0.2">
      <c r="A55" s="145">
        <v>45</v>
      </c>
      <c r="B55" s="78" t="s">
        <v>127</v>
      </c>
      <c r="C55" s="78" t="s">
        <v>128</v>
      </c>
      <c r="D55" s="79" t="s">
        <v>122</v>
      </c>
      <c r="E55" s="80" t="s">
        <v>26</v>
      </c>
      <c r="F55" s="81">
        <v>4.33</v>
      </c>
      <c r="G55" s="64">
        <v>4.43</v>
      </c>
      <c r="H55" s="64">
        <v>3.49</v>
      </c>
      <c r="I55" s="65" t="s">
        <v>19</v>
      </c>
      <c r="J55" s="64">
        <v>3.6</v>
      </c>
    </row>
    <row r="56" spans="1:10" ht="12.75" x14ac:dyDescent="0.2">
      <c r="A56" s="145">
        <v>46</v>
      </c>
      <c r="B56" s="78" t="s">
        <v>131</v>
      </c>
      <c r="C56" s="78" t="s">
        <v>132</v>
      </c>
      <c r="D56" s="79" t="s">
        <v>122</v>
      </c>
      <c r="E56" s="80" t="s">
        <v>133</v>
      </c>
      <c r="F56" s="81">
        <v>4.33</v>
      </c>
      <c r="G56" s="65" t="s">
        <v>19</v>
      </c>
      <c r="H56" s="65" t="s">
        <v>19</v>
      </c>
      <c r="I56" s="65" t="s">
        <v>19</v>
      </c>
      <c r="J56" s="65" t="s">
        <v>19</v>
      </c>
    </row>
    <row r="57" spans="1:10" ht="12.75" x14ac:dyDescent="0.2">
      <c r="A57" s="137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4.3499999999999996</v>
      </c>
      <c r="G57" s="64">
        <v>4.55</v>
      </c>
      <c r="H57" s="64">
        <v>3.39</v>
      </c>
      <c r="I57" s="64">
        <v>3.29</v>
      </c>
      <c r="J57" s="65">
        <v>3.49</v>
      </c>
    </row>
    <row r="58" spans="1:10" ht="12.75" x14ac:dyDescent="0.2">
      <c r="A58" s="137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4.3499999999999996</v>
      </c>
      <c r="G58" s="64">
        <v>4.3499999999999996</v>
      </c>
      <c r="H58" s="64">
        <v>3.39</v>
      </c>
      <c r="I58" s="64">
        <v>3.29</v>
      </c>
      <c r="J58" s="65" t="s">
        <v>19</v>
      </c>
    </row>
    <row r="59" spans="1:10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4.3499999999999996</v>
      </c>
      <c r="G59" s="64">
        <v>4.3499999999999996</v>
      </c>
      <c r="H59" s="64">
        <v>3.49</v>
      </c>
      <c r="I59" s="64">
        <v>3.49</v>
      </c>
      <c r="J59" s="65" t="s">
        <v>19</v>
      </c>
    </row>
    <row r="60" spans="1:10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4.3499999999999996</v>
      </c>
      <c r="G60" s="64">
        <v>4.45</v>
      </c>
      <c r="H60" s="64">
        <v>3.49</v>
      </c>
      <c r="I60" s="64">
        <v>3.59</v>
      </c>
      <c r="J60" s="65">
        <v>3.69</v>
      </c>
    </row>
    <row r="61" spans="1:10" ht="12.75" x14ac:dyDescent="0.2">
      <c r="A61" s="137">
        <v>51</v>
      </c>
      <c r="B61" s="75" t="s">
        <v>144</v>
      </c>
      <c r="C61" s="57" t="s">
        <v>145</v>
      </c>
      <c r="D61" s="76" t="s">
        <v>139</v>
      </c>
      <c r="E61" s="77" t="s">
        <v>26</v>
      </c>
      <c r="F61" s="70">
        <v>4.3499999999999996</v>
      </c>
      <c r="G61" s="64">
        <v>4.45</v>
      </c>
      <c r="H61" s="64">
        <v>3.39</v>
      </c>
      <c r="I61" s="64">
        <v>3.29</v>
      </c>
      <c r="J61" s="65">
        <v>3.49</v>
      </c>
    </row>
    <row r="62" spans="1:10" ht="12.75" x14ac:dyDescent="0.2">
      <c r="A62" s="145">
        <v>52</v>
      </c>
      <c r="B62" s="78" t="s">
        <v>146</v>
      </c>
      <c r="C62" s="78" t="s">
        <v>147</v>
      </c>
      <c r="D62" s="79" t="s">
        <v>148</v>
      </c>
      <c r="E62" s="80" t="s">
        <v>133</v>
      </c>
      <c r="F62" s="81">
        <v>4.33</v>
      </c>
      <c r="G62" s="82">
        <v>4.33</v>
      </c>
      <c r="H62" s="64">
        <v>3.37</v>
      </c>
      <c r="I62" s="65" t="s">
        <v>19</v>
      </c>
      <c r="J62" s="65" t="s">
        <v>19</v>
      </c>
    </row>
    <row r="63" spans="1:10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4.3499999999999996</v>
      </c>
      <c r="G63" s="64">
        <v>4.4000000000000004</v>
      </c>
      <c r="H63" s="64">
        <v>3.49</v>
      </c>
      <c r="I63" s="64">
        <v>3.49</v>
      </c>
      <c r="J63" s="65">
        <v>3.59</v>
      </c>
    </row>
    <row r="64" spans="1:10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4.3499999999999996</v>
      </c>
      <c r="G64" s="64" t="s">
        <v>19</v>
      </c>
      <c r="H64" s="64">
        <v>3.59</v>
      </c>
      <c r="I64" s="64" t="s">
        <v>19</v>
      </c>
      <c r="J64" s="64">
        <v>3.69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4.3499999999999996</v>
      </c>
      <c r="G65" s="64">
        <v>4.55</v>
      </c>
      <c r="H65" s="64">
        <v>3.39</v>
      </c>
      <c r="I65" s="64">
        <v>3.39</v>
      </c>
      <c r="J65" s="64">
        <v>3.49</v>
      </c>
    </row>
    <row r="66" spans="1:12" ht="12.75" x14ac:dyDescent="0.2">
      <c r="A66" s="145">
        <v>56</v>
      </c>
      <c r="B66" s="78" t="s">
        <v>131</v>
      </c>
      <c r="C66" s="78" t="s">
        <v>156</v>
      </c>
      <c r="D66" s="79" t="s">
        <v>151</v>
      </c>
      <c r="E66" s="80" t="s">
        <v>133</v>
      </c>
      <c r="F66" s="81">
        <v>4.33</v>
      </c>
      <c r="G66" s="68" t="s">
        <v>19</v>
      </c>
      <c r="H66" s="68" t="s">
        <v>19</v>
      </c>
      <c r="I66" s="64">
        <v>3.28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4.352142857142856</v>
      </c>
      <c r="G67" s="42">
        <f>AVERAGE(G10:G38,G40:G66)</f>
        <v>4.4131818181818181</v>
      </c>
      <c r="H67" s="42">
        <f>AVERAGE(H10:H38,H40:H66)</f>
        <v>3.4886538461538468</v>
      </c>
      <c r="I67" s="42">
        <f>AVERAGE(I10:I38,I40:I66)</f>
        <v>3.4376470588235297</v>
      </c>
      <c r="J67" s="42">
        <f>AVERAGE(J10:J38,J40:J66)</f>
        <v>3.5494736842105263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autoFilter ref="A9:J68" xr:uid="{00000000-0009-0000-0000-000035000000}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M83"/>
  <sheetViews>
    <sheetView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198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4.25</v>
      </c>
      <c r="G10" s="60">
        <v>4.25</v>
      </c>
      <c r="H10" s="60">
        <v>3.49</v>
      </c>
      <c r="I10" s="60">
        <v>3.49</v>
      </c>
      <c r="J10" s="60">
        <v>3.55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4.3499999999999996</v>
      </c>
      <c r="G11" s="60">
        <v>4.3499999999999996</v>
      </c>
      <c r="H11" s="60">
        <v>3.45</v>
      </c>
      <c r="I11" s="60">
        <v>3.55</v>
      </c>
      <c r="J11" s="60">
        <v>3.6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4.25</v>
      </c>
      <c r="G12" s="60">
        <v>4.25</v>
      </c>
      <c r="H12" s="60">
        <v>3.45</v>
      </c>
      <c r="I12" s="60">
        <v>3.45</v>
      </c>
      <c r="J12" s="61">
        <v>3.5</v>
      </c>
    </row>
    <row r="13" spans="1:13" ht="12.75" x14ac:dyDescent="0.2">
      <c r="A13" s="137">
        <v>4</v>
      </c>
      <c r="B13" s="19" t="s">
        <v>23</v>
      </c>
      <c r="C13" s="19" t="s">
        <v>24</v>
      </c>
      <c r="D13" s="20" t="s">
        <v>25</v>
      </c>
      <c r="E13" s="21" t="s">
        <v>26</v>
      </c>
      <c r="F13" s="60">
        <v>4.25</v>
      </c>
      <c r="G13" s="60" t="s">
        <v>19</v>
      </c>
      <c r="H13" s="60">
        <v>3.39</v>
      </c>
      <c r="I13" s="22">
        <v>3.19</v>
      </c>
      <c r="J13" s="113">
        <v>3.29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3.49</v>
      </c>
      <c r="I14" s="60">
        <v>3.29</v>
      </c>
      <c r="J14" s="62">
        <v>3.49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4.25</v>
      </c>
      <c r="G15" s="60" t="s">
        <v>19</v>
      </c>
      <c r="H15" s="60">
        <v>3.45</v>
      </c>
      <c r="I15" s="60">
        <v>3.39</v>
      </c>
      <c r="J15" s="62"/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4.24</v>
      </c>
      <c r="G16" s="60" t="s">
        <v>19</v>
      </c>
      <c r="H16" s="60" t="s">
        <v>19</v>
      </c>
      <c r="I16" s="60">
        <v>3.29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4.25</v>
      </c>
      <c r="G17" s="58" t="s">
        <v>19</v>
      </c>
      <c r="H17" s="63">
        <v>3.49</v>
      </c>
      <c r="I17" s="58">
        <v>3.39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>
        <v>3.59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4.3499999999999996</v>
      </c>
      <c r="G19" s="60">
        <v>4.5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4.25</v>
      </c>
      <c r="G20" s="60">
        <v>4.3499999999999996</v>
      </c>
      <c r="H20" s="62">
        <v>3.39</v>
      </c>
      <c r="I20" s="60">
        <v>3.45</v>
      </c>
      <c r="J20" s="60">
        <v>3.49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4.25</v>
      </c>
      <c r="G21" s="62" t="s">
        <v>19</v>
      </c>
      <c r="H21" s="60">
        <v>3.39</v>
      </c>
      <c r="I21" s="60">
        <v>3.39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4.25</v>
      </c>
      <c r="G22" s="62">
        <v>4.3499999999999996</v>
      </c>
      <c r="H22" s="60">
        <v>3.39</v>
      </c>
      <c r="I22" s="60" t="s">
        <v>19</v>
      </c>
      <c r="J22" s="61">
        <v>3.49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3.45</v>
      </c>
      <c r="I23" s="60">
        <v>3.45</v>
      </c>
      <c r="J23" s="60">
        <v>3.5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>
        <v>3.45</v>
      </c>
      <c r="I24" s="88">
        <v>3.45</v>
      </c>
      <c r="J24" s="60">
        <v>3.49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4.25</v>
      </c>
      <c r="G25" s="60">
        <v>4.25</v>
      </c>
      <c r="H25" s="60">
        <v>3.45</v>
      </c>
      <c r="I25" s="88">
        <v>3.45</v>
      </c>
      <c r="J25" s="60">
        <v>3.5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4.25</v>
      </c>
      <c r="G26" s="61">
        <v>4.25</v>
      </c>
      <c r="H26" s="60">
        <v>3.39</v>
      </c>
      <c r="I26" s="88">
        <v>3.39</v>
      </c>
      <c r="J26" s="60">
        <v>3.49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4.25</v>
      </c>
      <c r="G27" s="60" t="s">
        <v>19</v>
      </c>
      <c r="H27" s="60">
        <v>3.39</v>
      </c>
      <c r="I27" s="88" t="s">
        <v>19</v>
      </c>
      <c r="J27" s="60">
        <v>3.44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4.25</v>
      </c>
      <c r="G28" s="60">
        <v>4.3499999999999996</v>
      </c>
      <c r="H28" s="60">
        <v>3.39</v>
      </c>
      <c r="I28" s="88">
        <v>3.45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4.25</v>
      </c>
      <c r="G29" s="60">
        <v>4.25</v>
      </c>
      <c r="H29" s="60">
        <v>3.45</v>
      </c>
      <c r="I29" s="60">
        <v>3.45</v>
      </c>
      <c r="J29" s="61">
        <v>3.5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 t="s">
        <v>19</v>
      </c>
      <c r="H30" s="121">
        <v>3.59</v>
      </c>
      <c r="I30" s="122" t="s">
        <v>19</v>
      </c>
      <c r="J30" s="123">
        <v>3.59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>
        <v>3.69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4.25</v>
      </c>
      <c r="G32" s="60">
        <v>4.25</v>
      </c>
      <c r="H32" s="60">
        <v>3.39</v>
      </c>
      <c r="I32" s="91">
        <v>3.49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4.25</v>
      </c>
      <c r="G33" s="60">
        <v>4.3499999999999996</v>
      </c>
      <c r="H33" s="60">
        <v>3.39</v>
      </c>
      <c r="I33" s="91">
        <v>3.45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4.25</v>
      </c>
      <c r="G34" s="60">
        <v>4.3499999999999996</v>
      </c>
      <c r="H34" s="60">
        <v>3.45</v>
      </c>
      <c r="I34" s="60">
        <v>3.34</v>
      </c>
      <c r="J34" s="60">
        <v>3.45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4.25</v>
      </c>
      <c r="G35" s="60">
        <v>4.25</v>
      </c>
      <c r="H35" s="60">
        <v>3.49</v>
      </c>
      <c r="I35" s="60">
        <v>3.39</v>
      </c>
      <c r="J35" s="60">
        <v>3.44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4.25</v>
      </c>
      <c r="G36" s="60">
        <v>4.3499999999999996</v>
      </c>
      <c r="H36" s="60">
        <v>3.79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4.25</v>
      </c>
      <c r="G37" s="60">
        <v>4.25</v>
      </c>
      <c r="H37" s="60">
        <v>3.45</v>
      </c>
      <c r="I37" s="60">
        <v>3.29</v>
      </c>
      <c r="J37" s="60">
        <v>3.35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3.45</v>
      </c>
      <c r="I38" s="124" t="s">
        <v>19</v>
      </c>
      <c r="J38" s="60">
        <v>3.44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4.25</v>
      </c>
      <c r="G40" s="67">
        <v>4.3499999999999996</v>
      </c>
      <c r="H40" s="67">
        <v>3.49</v>
      </c>
      <c r="I40" s="67" t="s">
        <v>19</v>
      </c>
      <c r="J40" s="67">
        <v>3.5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4.25</v>
      </c>
      <c r="G41" s="67">
        <v>4.25</v>
      </c>
      <c r="H41" s="67">
        <v>3.45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>
        <v>4.34</v>
      </c>
      <c r="G42" s="64">
        <v>4.34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3.49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4.25</v>
      </c>
      <c r="G44" s="64">
        <v>4.3499999999999996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7">
        <v>35</v>
      </c>
      <c r="B45" s="57" t="s">
        <v>103</v>
      </c>
      <c r="C45" s="57" t="s">
        <v>104</v>
      </c>
      <c r="D45" s="69" t="s">
        <v>105</v>
      </c>
      <c r="E45" s="69" t="s">
        <v>38</v>
      </c>
      <c r="F45" s="70">
        <v>4.25</v>
      </c>
      <c r="G45" s="65" t="s">
        <v>19</v>
      </c>
      <c r="H45" s="64">
        <v>3.45</v>
      </c>
      <c r="I45" s="64">
        <v>3.39</v>
      </c>
      <c r="J45" s="65">
        <v>3.44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4.25</v>
      </c>
      <c r="G46" s="65">
        <v>4.45</v>
      </c>
      <c r="H46" s="64">
        <v>3.45</v>
      </c>
      <c r="I46" s="64">
        <v>3.44</v>
      </c>
      <c r="J46" s="65" t="s">
        <v>19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4.25</v>
      </c>
      <c r="G47" s="72">
        <v>4.25</v>
      </c>
      <c r="H47" s="73">
        <v>3.45</v>
      </c>
      <c r="I47" s="74">
        <v>3.45</v>
      </c>
      <c r="J47" s="72">
        <v>3.5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4.25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0" ht="12.75" x14ac:dyDescent="0.2">
      <c r="A49" s="137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70">
        <v>4.25</v>
      </c>
      <c r="G49" s="64">
        <v>4.25</v>
      </c>
      <c r="H49" s="27">
        <v>3.29</v>
      </c>
      <c r="I49" s="65" t="s">
        <v>19</v>
      </c>
      <c r="J49" s="64">
        <v>3.39</v>
      </c>
    </row>
    <row r="50" spans="1:10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4.3499999999999996</v>
      </c>
      <c r="G50" s="64">
        <v>4.55</v>
      </c>
      <c r="H50" s="65" t="s">
        <v>19</v>
      </c>
      <c r="I50" s="65" t="s">
        <v>19</v>
      </c>
      <c r="J50" s="262">
        <v>3.75</v>
      </c>
    </row>
    <row r="51" spans="1:10" ht="12.75" x14ac:dyDescent="0.2">
      <c r="A51" s="137">
        <v>41</v>
      </c>
      <c r="B51" s="57" t="s">
        <v>120</v>
      </c>
      <c r="C51" s="57" t="s">
        <v>121</v>
      </c>
      <c r="D51" s="58" t="s">
        <v>122</v>
      </c>
      <c r="E51" s="59" t="s">
        <v>18</v>
      </c>
      <c r="F51" s="70">
        <v>4.25</v>
      </c>
      <c r="G51" s="64">
        <v>4.3499999999999996</v>
      </c>
      <c r="H51" s="65">
        <v>3.39</v>
      </c>
      <c r="I51" s="65">
        <v>3.29</v>
      </c>
      <c r="J51" s="64">
        <v>3.39</v>
      </c>
    </row>
    <row r="52" spans="1:10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3.59</v>
      </c>
      <c r="I52" s="65" t="s">
        <v>19</v>
      </c>
      <c r="J52" s="64">
        <v>3.86</v>
      </c>
    </row>
    <row r="53" spans="1:10" ht="12.75" x14ac:dyDescent="0.2">
      <c r="A53" s="137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4.2300000000000004</v>
      </c>
      <c r="G53" s="27">
        <v>4.2300000000000004</v>
      </c>
      <c r="H53" s="64">
        <v>3.39</v>
      </c>
      <c r="I53" s="65" t="s">
        <v>19</v>
      </c>
      <c r="J53" s="64">
        <v>3.39</v>
      </c>
    </row>
    <row r="54" spans="1:10" ht="12.75" x14ac:dyDescent="0.2">
      <c r="A54" s="137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4.2300000000000004</v>
      </c>
      <c r="G54" s="64">
        <v>4.33</v>
      </c>
      <c r="H54" s="64">
        <v>3.39</v>
      </c>
      <c r="I54" s="65" t="s">
        <v>19</v>
      </c>
      <c r="J54" s="64">
        <v>3.49</v>
      </c>
    </row>
    <row r="55" spans="1:10" ht="12.75" x14ac:dyDescent="0.2">
      <c r="A55" s="137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4.2300000000000004</v>
      </c>
      <c r="G55" s="65" t="s">
        <v>19</v>
      </c>
      <c r="H55" s="65" t="s">
        <v>19</v>
      </c>
      <c r="I55" s="65" t="s">
        <v>19</v>
      </c>
      <c r="J55" s="65" t="s">
        <v>19</v>
      </c>
    </row>
    <row r="56" spans="1:10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4.25</v>
      </c>
      <c r="G56" s="64">
        <v>4.45</v>
      </c>
      <c r="H56" s="64">
        <v>3.39</v>
      </c>
      <c r="I56" s="64">
        <v>3.29</v>
      </c>
      <c r="J56" s="65">
        <v>3.49</v>
      </c>
    </row>
    <row r="57" spans="1:10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4.25</v>
      </c>
      <c r="G57" s="64">
        <v>4.25</v>
      </c>
      <c r="H57" s="64">
        <v>3.39</v>
      </c>
      <c r="I57" s="64">
        <v>3.29</v>
      </c>
      <c r="J57" s="65" t="s">
        <v>19</v>
      </c>
    </row>
    <row r="58" spans="1:10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3.49</v>
      </c>
      <c r="I58" s="64">
        <v>3.49</v>
      </c>
      <c r="J58" s="65" t="s">
        <v>19</v>
      </c>
    </row>
    <row r="59" spans="1:10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3.49</v>
      </c>
      <c r="I59" s="64">
        <v>3.49</v>
      </c>
      <c r="J59" s="65">
        <v>3.59</v>
      </c>
    </row>
    <row r="60" spans="1:10" ht="12.75" x14ac:dyDescent="0.2">
      <c r="A60" s="137">
        <v>50</v>
      </c>
      <c r="B60" s="35" t="s">
        <v>144</v>
      </c>
      <c r="C60" s="19" t="s">
        <v>145</v>
      </c>
      <c r="D60" s="36" t="s">
        <v>139</v>
      </c>
      <c r="E60" s="37" t="s">
        <v>26</v>
      </c>
      <c r="F60" s="70">
        <v>4.25</v>
      </c>
      <c r="G60" s="64">
        <v>4.3499999999999996</v>
      </c>
      <c r="H60" s="64">
        <v>3.37</v>
      </c>
      <c r="I60" s="27">
        <v>3.19</v>
      </c>
      <c r="J60" s="65">
        <v>3.39</v>
      </c>
    </row>
    <row r="61" spans="1:10" ht="12.75" x14ac:dyDescent="0.2">
      <c r="A61" s="137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4.2300000000000004</v>
      </c>
      <c r="G61" s="27">
        <v>4.2300000000000004</v>
      </c>
      <c r="H61" s="64">
        <v>3.37</v>
      </c>
      <c r="I61" s="65" t="s">
        <v>19</v>
      </c>
      <c r="J61" s="65" t="s">
        <v>19</v>
      </c>
    </row>
    <row r="62" spans="1:10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3.49</v>
      </c>
      <c r="I62" s="64">
        <v>3.49</v>
      </c>
      <c r="J62" s="65">
        <v>3.59</v>
      </c>
    </row>
    <row r="63" spans="1:10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3.59</v>
      </c>
      <c r="I63" s="64" t="s">
        <v>19</v>
      </c>
      <c r="J63" s="64">
        <v>3.69</v>
      </c>
    </row>
    <row r="64" spans="1:10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 t="s">
        <v>19</v>
      </c>
      <c r="H64" s="64">
        <v>3.39</v>
      </c>
      <c r="I64" s="64">
        <v>3.39</v>
      </c>
      <c r="J64" s="64">
        <v>3.49</v>
      </c>
    </row>
    <row r="65" spans="1:12" ht="12.75" x14ac:dyDescent="0.2">
      <c r="A65" s="137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4.2300000000000004</v>
      </c>
      <c r="G65" s="68" t="s">
        <v>19</v>
      </c>
      <c r="H65" s="68" t="s">
        <v>19</v>
      </c>
      <c r="I65" s="64">
        <v>3.21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4.2549090909090896</v>
      </c>
      <c r="G66" s="42">
        <f>AVERAGE(G10:G38,G40:G65)</f>
        <v>4.3129999999999988</v>
      </c>
      <c r="H66" s="42">
        <f>AVERAGE(H10:H38,H40:H65)</f>
        <v>3.468</v>
      </c>
      <c r="I66" s="42">
        <f>AVERAGE(I10:I38,I40:I65)</f>
        <v>3.4094594594594598</v>
      </c>
      <c r="J66" s="42">
        <f>AVERAGE(J10:J38,J40:J65)</f>
        <v>3.5071052631578952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M83"/>
  <sheetViews>
    <sheetView topLeftCell="A45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199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4.25</v>
      </c>
      <c r="G10" s="60">
        <v>4.25</v>
      </c>
      <c r="H10" s="60">
        <v>3.19</v>
      </c>
      <c r="I10" s="60">
        <v>3.49</v>
      </c>
      <c r="J10" s="60">
        <v>3.55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4.25</v>
      </c>
      <c r="G11" s="60">
        <v>4.25</v>
      </c>
      <c r="H11" s="60">
        <v>3.45</v>
      </c>
      <c r="I11" s="60">
        <v>3.55</v>
      </c>
      <c r="J11" s="60">
        <v>3.6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4.25</v>
      </c>
      <c r="G12" s="60">
        <v>4.25</v>
      </c>
      <c r="H12" s="60">
        <v>3.45</v>
      </c>
      <c r="I12" s="60">
        <v>3.15</v>
      </c>
      <c r="J12" s="61">
        <v>3.25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4.25</v>
      </c>
      <c r="G13" s="60" t="s">
        <v>19</v>
      </c>
      <c r="H13" s="60">
        <v>3.39</v>
      </c>
      <c r="I13" s="60">
        <v>3.1</v>
      </c>
      <c r="J13" s="61">
        <v>3.2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3.49</v>
      </c>
      <c r="I14" s="60">
        <v>3.19</v>
      </c>
      <c r="J14" s="62">
        <v>3.29</v>
      </c>
    </row>
    <row r="15" spans="1:13" ht="12.75" x14ac:dyDescent="0.2">
      <c r="A15" s="131">
        <v>6</v>
      </c>
      <c r="B15" s="19" t="s">
        <v>35</v>
      </c>
      <c r="C15" s="19" t="s">
        <v>36</v>
      </c>
      <c r="D15" s="20" t="s">
        <v>37</v>
      </c>
      <c r="E15" s="21" t="s">
        <v>38</v>
      </c>
      <c r="F15" s="60">
        <v>4.25</v>
      </c>
      <c r="G15" s="60" t="s">
        <v>19</v>
      </c>
      <c r="H15" s="22">
        <v>3.15</v>
      </c>
      <c r="I15" s="60">
        <v>3.29</v>
      </c>
      <c r="J15" s="62">
        <v>3.39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4.24</v>
      </c>
      <c r="G16" s="60" t="s">
        <v>19</v>
      </c>
      <c r="H16" s="60">
        <v>3.49</v>
      </c>
      <c r="I16" s="60">
        <v>3.23</v>
      </c>
      <c r="J16" s="62" t="s">
        <v>19</v>
      </c>
    </row>
    <row r="17" spans="1:13" ht="12.75" x14ac:dyDescent="0.2">
      <c r="A17" s="131">
        <v>8</v>
      </c>
      <c r="B17" s="19" t="s">
        <v>41</v>
      </c>
      <c r="C17" s="19" t="s">
        <v>42</v>
      </c>
      <c r="D17" s="20" t="s">
        <v>43</v>
      </c>
      <c r="E17" s="21" t="s">
        <v>15</v>
      </c>
      <c r="F17" s="58">
        <v>4.25</v>
      </c>
      <c r="G17" s="58" t="s">
        <v>19</v>
      </c>
      <c r="H17" s="150">
        <v>3.15</v>
      </c>
      <c r="I17" s="58">
        <v>3.25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>
        <v>3.59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4.25</v>
      </c>
      <c r="G19" s="60">
        <v>4.4000000000000004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4.25</v>
      </c>
      <c r="G20" s="60">
        <v>4.3499999999999996</v>
      </c>
      <c r="H20" s="62">
        <v>3.39</v>
      </c>
      <c r="I20" s="60">
        <v>3.25</v>
      </c>
      <c r="J20" s="60">
        <v>3.29</v>
      </c>
    </row>
    <row r="21" spans="1:13" ht="12.75" x14ac:dyDescent="0.2">
      <c r="A21" s="131">
        <v>12</v>
      </c>
      <c r="B21" s="19" t="s">
        <v>51</v>
      </c>
      <c r="C21" s="19" t="s">
        <v>52</v>
      </c>
      <c r="D21" s="20" t="s">
        <v>46</v>
      </c>
      <c r="E21" s="21" t="s">
        <v>15</v>
      </c>
      <c r="F21" s="60">
        <v>4.25</v>
      </c>
      <c r="G21" s="62" t="s">
        <v>19</v>
      </c>
      <c r="H21" s="22">
        <v>3.15</v>
      </c>
      <c r="I21" s="22">
        <v>3.09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4.25</v>
      </c>
      <c r="G22" s="62" t="s">
        <v>19</v>
      </c>
      <c r="H22" s="60">
        <v>3.39</v>
      </c>
      <c r="I22" s="60">
        <v>3.29</v>
      </c>
      <c r="J22" s="61">
        <v>3.35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3.45</v>
      </c>
      <c r="I23" s="60">
        <v>3.45</v>
      </c>
      <c r="J23" s="60">
        <v>3.5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>
        <v>3.39</v>
      </c>
      <c r="I24" s="88">
        <v>3.39</v>
      </c>
      <c r="J24" s="60">
        <v>3.49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4.25</v>
      </c>
      <c r="G25" s="60">
        <v>4.25</v>
      </c>
      <c r="H25" s="60">
        <v>3.45</v>
      </c>
      <c r="I25" s="88">
        <v>3.45</v>
      </c>
      <c r="J25" s="60">
        <v>3.5</v>
      </c>
      <c r="K25" s="87"/>
      <c r="L25" s="87"/>
      <c r="M25" s="87"/>
    </row>
    <row r="26" spans="1:13" ht="12.75" x14ac:dyDescent="0.2">
      <c r="A26" s="131">
        <v>17</v>
      </c>
      <c r="B26" s="19" t="s">
        <v>60</v>
      </c>
      <c r="C26" s="19" t="s">
        <v>61</v>
      </c>
      <c r="D26" s="20" t="s">
        <v>62</v>
      </c>
      <c r="E26" s="21" t="s">
        <v>15</v>
      </c>
      <c r="F26" s="60">
        <v>4.25</v>
      </c>
      <c r="G26" s="61">
        <v>4.25</v>
      </c>
      <c r="H26" s="22">
        <v>3.15</v>
      </c>
      <c r="I26" s="88">
        <v>3.25</v>
      </c>
      <c r="J26" s="60">
        <v>3.29</v>
      </c>
      <c r="K26" s="87"/>
      <c r="L26" s="87"/>
      <c r="M26" s="87"/>
    </row>
    <row r="27" spans="1:13" ht="12.75" x14ac:dyDescent="0.2">
      <c r="A27" s="131">
        <v>18</v>
      </c>
      <c r="B27" s="19" t="s">
        <v>63</v>
      </c>
      <c r="C27" s="19" t="s">
        <v>64</v>
      </c>
      <c r="D27" s="20" t="s">
        <v>65</v>
      </c>
      <c r="E27" s="21" t="s">
        <v>22</v>
      </c>
      <c r="F27" s="60">
        <v>4.25</v>
      </c>
      <c r="G27" s="60" t="s">
        <v>19</v>
      </c>
      <c r="H27" s="22">
        <v>3.15</v>
      </c>
      <c r="I27" s="88" t="s">
        <v>19</v>
      </c>
      <c r="J27" s="22">
        <v>3.19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4.25</v>
      </c>
      <c r="G28" s="60">
        <v>4.3499999999999996</v>
      </c>
      <c r="H28" s="60">
        <v>3.39</v>
      </c>
      <c r="I28" s="88">
        <v>3.25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4.25</v>
      </c>
      <c r="G29" s="60">
        <v>4.25</v>
      </c>
      <c r="H29" s="60">
        <v>3.45</v>
      </c>
      <c r="I29" s="60">
        <v>3.45</v>
      </c>
      <c r="J29" s="61">
        <v>3.5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 t="s">
        <v>19</v>
      </c>
      <c r="H30" s="121">
        <v>3.59</v>
      </c>
      <c r="I30" s="122" t="s">
        <v>19</v>
      </c>
      <c r="J30" s="123">
        <v>3.59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>
        <v>3.69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4.25</v>
      </c>
      <c r="G32" s="60">
        <v>4.25</v>
      </c>
      <c r="H32" s="60">
        <v>3.39</v>
      </c>
      <c r="I32" s="91">
        <v>3.49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4.25</v>
      </c>
      <c r="G33" s="60">
        <v>4.3499999999999996</v>
      </c>
      <c r="H33" s="60">
        <v>3.39</v>
      </c>
      <c r="I33" s="91">
        <v>3.25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4.25</v>
      </c>
      <c r="G34" s="60">
        <v>4.3499999999999996</v>
      </c>
      <c r="H34" s="60">
        <v>3.45</v>
      </c>
      <c r="I34" s="60">
        <v>3.29</v>
      </c>
      <c r="J34" s="60">
        <v>3.39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4.25</v>
      </c>
      <c r="G35" s="60">
        <v>4.25</v>
      </c>
      <c r="H35" s="60">
        <v>3.39</v>
      </c>
      <c r="I35" s="60">
        <v>3.34</v>
      </c>
      <c r="J35" s="60">
        <v>3.39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4.25</v>
      </c>
      <c r="G36" s="60">
        <v>4.3499999999999996</v>
      </c>
      <c r="H36" s="60">
        <v>3.79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4.25</v>
      </c>
      <c r="G37" s="60">
        <v>4.25</v>
      </c>
      <c r="H37" s="60">
        <v>3.39</v>
      </c>
      <c r="I37" s="60">
        <v>3.29</v>
      </c>
      <c r="J37" s="60">
        <v>3.35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3.45</v>
      </c>
      <c r="I38" s="124" t="s">
        <v>19</v>
      </c>
      <c r="J38" s="60">
        <v>3.39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4.25</v>
      </c>
      <c r="G40" s="67">
        <v>4.3499999999999996</v>
      </c>
      <c r="H40" s="67">
        <v>3.45</v>
      </c>
      <c r="I40" s="67" t="s">
        <v>19</v>
      </c>
      <c r="J40" s="67">
        <v>3.5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4.25</v>
      </c>
      <c r="G41" s="67">
        <v>4.25</v>
      </c>
      <c r="H41" s="67">
        <v>3.45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3.49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4.25</v>
      </c>
      <c r="G44" s="64">
        <v>4.3499999999999996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1">
        <v>35</v>
      </c>
      <c r="B45" s="19" t="s">
        <v>103</v>
      </c>
      <c r="C45" s="19" t="s">
        <v>104</v>
      </c>
      <c r="D45" s="149" t="s">
        <v>105</v>
      </c>
      <c r="E45" s="149" t="s">
        <v>38</v>
      </c>
      <c r="F45" s="70">
        <v>4.25</v>
      </c>
      <c r="G45" s="65" t="s">
        <v>19</v>
      </c>
      <c r="H45" s="27">
        <v>3.15</v>
      </c>
      <c r="I45" s="64">
        <v>3.29</v>
      </c>
      <c r="J45" s="65">
        <v>3.35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4.25</v>
      </c>
      <c r="G46" s="65">
        <v>4.45</v>
      </c>
      <c r="H46" s="64">
        <v>3.45</v>
      </c>
      <c r="I46" s="64" t="s">
        <v>19</v>
      </c>
      <c r="J46" s="65">
        <v>3.39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4.25</v>
      </c>
      <c r="G47" s="72">
        <v>4.25</v>
      </c>
      <c r="H47" s="73">
        <v>3.45</v>
      </c>
      <c r="I47" s="74">
        <v>3.45</v>
      </c>
      <c r="J47" s="72">
        <v>3.5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4.25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1" ht="12.75" x14ac:dyDescent="0.2">
      <c r="A49" s="137">
        <v>39</v>
      </c>
      <c r="B49" s="57" t="s">
        <v>163</v>
      </c>
      <c r="C49" s="57" t="s">
        <v>164</v>
      </c>
      <c r="D49" s="58" t="s">
        <v>117</v>
      </c>
      <c r="E49" s="59" t="s">
        <v>18</v>
      </c>
      <c r="F49" s="70">
        <v>4.25</v>
      </c>
      <c r="G49" s="64">
        <v>4.25</v>
      </c>
      <c r="H49" s="64">
        <v>3.29</v>
      </c>
      <c r="I49" s="65" t="s">
        <v>19</v>
      </c>
      <c r="J49" s="64">
        <v>3.39</v>
      </c>
    </row>
    <row r="50" spans="1:11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4.25</v>
      </c>
      <c r="G50" s="64">
        <v>4.45</v>
      </c>
      <c r="H50" s="65" t="s">
        <v>19</v>
      </c>
      <c r="I50" s="65" t="s">
        <v>19</v>
      </c>
      <c r="J50" s="262">
        <v>3.75</v>
      </c>
    </row>
    <row r="51" spans="1:11" ht="12.75" x14ac:dyDescent="0.2">
      <c r="A51" s="137">
        <v>41</v>
      </c>
      <c r="B51" s="57" t="s">
        <v>120</v>
      </c>
      <c r="C51" s="57" t="s">
        <v>121</v>
      </c>
      <c r="D51" s="58" t="s">
        <v>122</v>
      </c>
      <c r="E51" s="59" t="s">
        <v>18</v>
      </c>
      <c r="F51" s="70">
        <v>4.25</v>
      </c>
      <c r="G51" s="64">
        <v>4.3499999999999996</v>
      </c>
      <c r="H51" s="65">
        <v>3.35</v>
      </c>
      <c r="I51" s="65">
        <v>3.29</v>
      </c>
      <c r="J51" s="64">
        <v>3.39</v>
      </c>
    </row>
    <row r="52" spans="1:11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3.59</v>
      </c>
      <c r="I52" s="65" t="s">
        <v>19</v>
      </c>
      <c r="J52" s="64">
        <v>3.86</v>
      </c>
    </row>
    <row r="53" spans="1:11" ht="12.75" x14ac:dyDescent="0.2">
      <c r="A53" s="131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4.2300000000000004</v>
      </c>
      <c r="G53" s="27">
        <v>4.2300000000000004</v>
      </c>
      <c r="H53" s="64">
        <v>3.39</v>
      </c>
      <c r="I53" s="65" t="s">
        <v>19</v>
      </c>
      <c r="J53" s="64">
        <v>3.39</v>
      </c>
    </row>
    <row r="54" spans="1:11" ht="12.75" x14ac:dyDescent="0.2">
      <c r="A54" s="131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4.2300000000000004</v>
      </c>
      <c r="G54" s="27">
        <v>4.2300000000000004</v>
      </c>
      <c r="H54" s="64">
        <v>3.39</v>
      </c>
      <c r="I54" s="65" t="s">
        <v>19</v>
      </c>
      <c r="J54" s="64">
        <v>3.29</v>
      </c>
    </row>
    <row r="55" spans="1:11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4.2300000000000004</v>
      </c>
      <c r="G55" s="65" t="s">
        <v>19</v>
      </c>
      <c r="H55" s="65" t="s">
        <v>19</v>
      </c>
      <c r="I55" s="65" t="s">
        <v>19</v>
      </c>
      <c r="J55" s="65" t="s">
        <v>19</v>
      </c>
      <c r="K55" s="148"/>
    </row>
    <row r="56" spans="1:11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4.25</v>
      </c>
      <c r="G56" s="64">
        <v>4.45</v>
      </c>
      <c r="H56" s="64">
        <v>3.39</v>
      </c>
      <c r="I56" s="64">
        <v>3.29</v>
      </c>
      <c r="J56" s="65">
        <v>3.39</v>
      </c>
    </row>
    <row r="57" spans="1:11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4.25</v>
      </c>
      <c r="G57" s="64">
        <v>4.25</v>
      </c>
      <c r="H57" s="64">
        <v>3.39</v>
      </c>
      <c r="I57" s="64">
        <v>3.1</v>
      </c>
      <c r="J57" s="65" t="s">
        <v>19</v>
      </c>
    </row>
    <row r="58" spans="1:11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3.39</v>
      </c>
      <c r="I58" s="64">
        <v>3.49</v>
      </c>
      <c r="J58" s="65" t="s">
        <v>19</v>
      </c>
    </row>
    <row r="59" spans="1:11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3.49</v>
      </c>
      <c r="I59" s="64">
        <v>3.49</v>
      </c>
      <c r="J59" s="65">
        <v>3.59</v>
      </c>
    </row>
    <row r="60" spans="1:11" ht="12.75" x14ac:dyDescent="0.2">
      <c r="A60" s="137">
        <v>50</v>
      </c>
      <c r="B60" s="75" t="s">
        <v>144</v>
      </c>
      <c r="C60" s="57" t="s">
        <v>145</v>
      </c>
      <c r="D60" s="76" t="s">
        <v>139</v>
      </c>
      <c r="E60" s="77" t="s">
        <v>26</v>
      </c>
      <c r="F60" s="70">
        <v>4.25</v>
      </c>
      <c r="G60" s="64">
        <v>4.3499999999999996</v>
      </c>
      <c r="H60" s="64">
        <v>3.37</v>
      </c>
      <c r="I60" s="64">
        <v>3.18</v>
      </c>
      <c r="J60" s="65">
        <v>3.28</v>
      </c>
    </row>
    <row r="61" spans="1:11" ht="12.75" x14ac:dyDescent="0.2">
      <c r="A61" s="131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4.2300000000000004</v>
      </c>
      <c r="G61" s="27">
        <v>4.2300000000000004</v>
      </c>
      <c r="H61" s="64">
        <v>3.35</v>
      </c>
      <c r="I61" s="65" t="s">
        <v>19</v>
      </c>
      <c r="J61" s="65" t="s">
        <v>19</v>
      </c>
    </row>
    <row r="62" spans="1:11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3.49</v>
      </c>
      <c r="I62" s="64">
        <v>3.49</v>
      </c>
      <c r="J62" s="65">
        <v>3.59</v>
      </c>
    </row>
    <row r="63" spans="1:11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3.39</v>
      </c>
      <c r="I63" s="64" t="s">
        <v>19</v>
      </c>
      <c r="J63" s="64">
        <v>3.59</v>
      </c>
    </row>
    <row r="64" spans="1:11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 t="s">
        <v>19</v>
      </c>
      <c r="H64" s="64">
        <v>3.39</v>
      </c>
      <c r="I64" s="64">
        <v>3.39</v>
      </c>
      <c r="J64" s="64">
        <v>3.49</v>
      </c>
    </row>
    <row r="65" spans="1:12" ht="12.75" x14ac:dyDescent="0.2">
      <c r="A65" s="131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4.2300000000000004</v>
      </c>
      <c r="G65" s="68" t="s">
        <v>19</v>
      </c>
      <c r="H65" s="68" t="s">
        <v>19</v>
      </c>
      <c r="I65" s="64">
        <v>3.18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4.2477777777777774</v>
      </c>
      <c r="G66" s="42">
        <f>AVERAGE(G10:G38,G40:G65)</f>
        <v>4.3007894736842092</v>
      </c>
      <c r="H66" s="42">
        <f>AVERAGE(H10:H38,H40:H65)</f>
        <v>3.4178431372549016</v>
      </c>
      <c r="I66" s="42">
        <f>AVERAGE(I10:I38,I40:I65)</f>
        <v>3.3427027027027036</v>
      </c>
      <c r="J66" s="42">
        <f>AVERAGE(J10:J38,J40:J65)</f>
        <v>3.4490000000000003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M83"/>
  <sheetViews>
    <sheetView topLeftCell="A3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4.25</v>
      </c>
      <c r="G10" s="60">
        <v>4.25</v>
      </c>
      <c r="H10" s="60">
        <v>3.39</v>
      </c>
      <c r="I10" s="60">
        <v>3.29</v>
      </c>
      <c r="J10" s="60">
        <v>3.35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4.25</v>
      </c>
      <c r="G11" s="60">
        <v>4.25</v>
      </c>
      <c r="H11" s="60">
        <v>3.25</v>
      </c>
      <c r="I11" s="60">
        <v>3.15</v>
      </c>
      <c r="J11" s="60">
        <v>3.25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4.25</v>
      </c>
      <c r="G12" s="60">
        <v>4.25</v>
      </c>
      <c r="H12" s="60">
        <v>3.35</v>
      </c>
      <c r="I12" s="60">
        <v>3.1</v>
      </c>
      <c r="J12" s="61">
        <v>3.15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4.25</v>
      </c>
      <c r="G13" s="60" t="s">
        <v>19</v>
      </c>
      <c r="H13" s="60">
        <v>3.29</v>
      </c>
      <c r="I13" s="60">
        <v>3.1</v>
      </c>
      <c r="J13" s="61">
        <v>3.2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3.49</v>
      </c>
      <c r="I14" s="60">
        <v>3.1</v>
      </c>
      <c r="J14" s="62">
        <v>3.29</v>
      </c>
    </row>
    <row r="15" spans="1:13" ht="12.75" x14ac:dyDescent="0.2">
      <c r="A15" s="131">
        <v>6</v>
      </c>
      <c r="B15" s="19" t="s">
        <v>35</v>
      </c>
      <c r="C15" s="19" t="s">
        <v>36</v>
      </c>
      <c r="D15" s="20" t="s">
        <v>37</v>
      </c>
      <c r="E15" s="21" t="s">
        <v>38</v>
      </c>
      <c r="F15" s="60">
        <v>4.25</v>
      </c>
      <c r="G15" s="60" t="s">
        <v>19</v>
      </c>
      <c r="H15" s="22">
        <v>3.15</v>
      </c>
      <c r="I15" s="60">
        <v>3.15</v>
      </c>
      <c r="J15" s="62">
        <v>3.25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4.24</v>
      </c>
      <c r="G16" s="60" t="s">
        <v>19</v>
      </c>
      <c r="H16" s="60">
        <v>3.49</v>
      </c>
      <c r="I16" s="60">
        <v>3.23</v>
      </c>
      <c r="J16" s="62" t="s">
        <v>19</v>
      </c>
    </row>
    <row r="17" spans="1:13" ht="12.75" x14ac:dyDescent="0.2">
      <c r="A17" s="131">
        <v>8</v>
      </c>
      <c r="B17" s="19" t="s">
        <v>41</v>
      </c>
      <c r="C17" s="19" t="s">
        <v>42</v>
      </c>
      <c r="D17" s="20" t="s">
        <v>43</v>
      </c>
      <c r="E17" s="21" t="s">
        <v>15</v>
      </c>
      <c r="F17" s="58">
        <v>4.25</v>
      </c>
      <c r="G17" s="58" t="s">
        <v>19</v>
      </c>
      <c r="H17" s="150">
        <v>3.15</v>
      </c>
      <c r="I17" s="58">
        <v>3.15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>
        <v>3.29</v>
      </c>
      <c r="I18" s="64">
        <v>3.29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4.25</v>
      </c>
      <c r="G19" s="60">
        <v>4.4000000000000004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4.25</v>
      </c>
      <c r="G20" s="60">
        <v>4.3499999999999996</v>
      </c>
      <c r="H20" s="62">
        <v>3.35</v>
      </c>
      <c r="I20" s="60">
        <v>3.17</v>
      </c>
      <c r="J20" s="60">
        <v>3.27</v>
      </c>
    </row>
    <row r="21" spans="1:13" ht="12.75" x14ac:dyDescent="0.2">
      <c r="A21" s="131">
        <v>12</v>
      </c>
      <c r="B21" s="19" t="s">
        <v>51</v>
      </c>
      <c r="C21" s="19" t="s">
        <v>52</v>
      </c>
      <c r="D21" s="20" t="s">
        <v>46</v>
      </c>
      <c r="E21" s="21" t="s">
        <v>15</v>
      </c>
      <c r="F21" s="60">
        <v>4.25</v>
      </c>
      <c r="G21" s="62" t="s">
        <v>19</v>
      </c>
      <c r="H21" s="22">
        <v>3.15</v>
      </c>
      <c r="I21" s="60">
        <v>3.07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4.25</v>
      </c>
      <c r="G22" s="62">
        <v>4.3499999999999996</v>
      </c>
      <c r="H22" s="60">
        <v>3.35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3.35</v>
      </c>
      <c r="I23" s="60">
        <v>3.1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>
        <v>3.35</v>
      </c>
      <c r="I24" s="88">
        <v>3.16</v>
      </c>
      <c r="J24" s="60">
        <v>3.15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4.25</v>
      </c>
      <c r="G25" s="60">
        <v>4.25</v>
      </c>
      <c r="H25" s="60">
        <v>3.35</v>
      </c>
      <c r="I25" s="88">
        <v>3.1</v>
      </c>
      <c r="J25" s="60">
        <v>3.15</v>
      </c>
      <c r="K25" s="87"/>
      <c r="L25" s="87"/>
      <c r="M25" s="87"/>
    </row>
    <row r="26" spans="1:13" ht="12.75" x14ac:dyDescent="0.2">
      <c r="A26" s="131">
        <v>17</v>
      </c>
      <c r="B26" s="19" t="s">
        <v>60</v>
      </c>
      <c r="C26" s="19" t="s">
        <v>61</v>
      </c>
      <c r="D26" s="20" t="s">
        <v>62</v>
      </c>
      <c r="E26" s="21" t="s">
        <v>15</v>
      </c>
      <c r="F26" s="60">
        <v>4.25</v>
      </c>
      <c r="G26" s="61">
        <v>4.25</v>
      </c>
      <c r="H26" s="22">
        <v>3.15</v>
      </c>
      <c r="I26" s="152">
        <v>3.07</v>
      </c>
      <c r="J26" s="22">
        <v>3.09</v>
      </c>
      <c r="K26" s="87"/>
      <c r="L26" s="87"/>
      <c r="M26" s="87"/>
    </row>
    <row r="27" spans="1:13" ht="12.75" x14ac:dyDescent="0.2">
      <c r="A27" s="131">
        <v>18</v>
      </c>
      <c r="B27" s="19" t="s">
        <v>63</v>
      </c>
      <c r="C27" s="19" t="s">
        <v>64</v>
      </c>
      <c r="D27" s="20" t="s">
        <v>65</v>
      </c>
      <c r="E27" s="21" t="s">
        <v>22</v>
      </c>
      <c r="F27" s="60">
        <v>4.25</v>
      </c>
      <c r="G27" s="60" t="s">
        <v>19</v>
      </c>
      <c r="H27" s="22">
        <v>3.15</v>
      </c>
      <c r="I27" s="88" t="s">
        <v>19</v>
      </c>
      <c r="J27" s="22">
        <v>3.09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4.25</v>
      </c>
      <c r="G28" s="60">
        <v>4.3499999999999996</v>
      </c>
      <c r="H28" s="60">
        <v>3.35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4.25</v>
      </c>
      <c r="G29" s="60">
        <v>4.25</v>
      </c>
      <c r="H29" s="60">
        <v>3.35</v>
      </c>
      <c r="I29" s="60">
        <v>3.1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>
        <v>4.25</v>
      </c>
      <c r="H30" s="121">
        <v>3.29</v>
      </c>
      <c r="I30" s="122" t="s">
        <v>19</v>
      </c>
      <c r="J30" s="123">
        <v>3.39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>
        <v>3.19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4.25</v>
      </c>
      <c r="G32" s="60">
        <v>4.25</v>
      </c>
      <c r="H32" s="60">
        <v>3.29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4.25</v>
      </c>
      <c r="G33" s="60">
        <v>4.3499999999999996</v>
      </c>
      <c r="H33" s="60">
        <v>3.35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4.25</v>
      </c>
      <c r="G34" s="60">
        <v>4.3499999999999996</v>
      </c>
      <c r="H34" s="60">
        <v>3.27</v>
      </c>
      <c r="I34" s="60">
        <v>3.19</v>
      </c>
      <c r="J34" s="60">
        <v>3.29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4.25</v>
      </c>
      <c r="G35" s="60">
        <v>4.25</v>
      </c>
      <c r="H35" s="60">
        <v>3.39</v>
      </c>
      <c r="I35" s="60">
        <v>3.29</v>
      </c>
      <c r="J35" s="60">
        <v>3.39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4.25</v>
      </c>
      <c r="G36" s="60">
        <v>4.3499999999999996</v>
      </c>
      <c r="H36" s="60">
        <v>3.79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4.25</v>
      </c>
      <c r="G37" s="60">
        <v>4.25</v>
      </c>
      <c r="H37" s="60">
        <v>3.29</v>
      </c>
      <c r="I37" s="60">
        <v>3.19</v>
      </c>
      <c r="J37" s="60">
        <v>3.29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3.29</v>
      </c>
      <c r="I38" s="124" t="s">
        <v>19</v>
      </c>
      <c r="J38" s="60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4.25</v>
      </c>
      <c r="G40" s="67">
        <v>4.3499999999999996</v>
      </c>
      <c r="H40" s="67">
        <v>3.45</v>
      </c>
      <c r="I40" s="67" t="s">
        <v>19</v>
      </c>
      <c r="J40" s="67">
        <v>3.5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4.25</v>
      </c>
      <c r="G41" s="67">
        <v>4.25</v>
      </c>
      <c r="H41" s="67">
        <v>3.39</v>
      </c>
      <c r="I41" s="67">
        <v>3.49</v>
      </c>
      <c r="J41" s="67">
        <v>3.89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3.25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4.25</v>
      </c>
      <c r="G44" s="64">
        <v>4.3499999999999996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1">
        <v>35</v>
      </c>
      <c r="B45" s="19" t="s">
        <v>103</v>
      </c>
      <c r="C45" s="19" t="s">
        <v>104</v>
      </c>
      <c r="D45" s="149" t="s">
        <v>105</v>
      </c>
      <c r="E45" s="149" t="s">
        <v>38</v>
      </c>
      <c r="F45" s="70">
        <v>4.25</v>
      </c>
      <c r="G45" s="65" t="s">
        <v>19</v>
      </c>
      <c r="H45" s="27">
        <v>3.15</v>
      </c>
      <c r="I45" s="64">
        <v>3.15</v>
      </c>
      <c r="J45" s="65">
        <v>3.25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4.25</v>
      </c>
      <c r="G46" s="65">
        <v>4.45</v>
      </c>
      <c r="H46" s="64">
        <v>3.29</v>
      </c>
      <c r="I46" s="64" t="s">
        <v>19</v>
      </c>
      <c r="J46" s="65">
        <v>3.25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4.25</v>
      </c>
      <c r="G47" s="72">
        <v>4.25</v>
      </c>
      <c r="H47" s="73">
        <v>3.35</v>
      </c>
      <c r="I47" s="74">
        <v>3.15</v>
      </c>
      <c r="J47" s="72">
        <v>3.25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4.25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1" ht="12.75" x14ac:dyDescent="0.2">
      <c r="A49" s="131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70">
        <v>4.25</v>
      </c>
      <c r="G49" s="64">
        <v>4.25</v>
      </c>
      <c r="H49" s="27">
        <v>3.15</v>
      </c>
      <c r="I49" s="65" t="s">
        <v>19</v>
      </c>
      <c r="J49" s="64">
        <v>3.1</v>
      </c>
    </row>
    <row r="50" spans="1:11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4.25</v>
      </c>
      <c r="G50" s="64">
        <v>4.45</v>
      </c>
      <c r="H50" s="65" t="s">
        <v>19</v>
      </c>
      <c r="I50" s="65" t="s">
        <v>19</v>
      </c>
      <c r="J50" s="262">
        <v>3.75</v>
      </c>
    </row>
    <row r="51" spans="1:11" ht="12.75" x14ac:dyDescent="0.2">
      <c r="A51" s="137">
        <v>41</v>
      </c>
      <c r="B51" s="57" t="s">
        <v>120</v>
      </c>
      <c r="C51" s="57" t="s">
        <v>121</v>
      </c>
      <c r="D51" s="58" t="s">
        <v>122</v>
      </c>
      <c r="E51" s="59" t="s">
        <v>18</v>
      </c>
      <c r="F51" s="70">
        <v>4.25</v>
      </c>
      <c r="G51" s="64">
        <v>4.3499999999999996</v>
      </c>
      <c r="H51" s="65">
        <v>3.19</v>
      </c>
      <c r="I51" s="65">
        <v>3.15</v>
      </c>
      <c r="J51" s="64">
        <v>3.25</v>
      </c>
    </row>
    <row r="52" spans="1:11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3.59</v>
      </c>
      <c r="I52" s="65" t="s">
        <v>19</v>
      </c>
      <c r="J52" s="64">
        <v>3.89</v>
      </c>
    </row>
    <row r="53" spans="1:11" ht="12.75" x14ac:dyDescent="0.2">
      <c r="A53" s="131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4.2300000000000004</v>
      </c>
      <c r="G53" s="27">
        <v>4.2300000000000004</v>
      </c>
      <c r="H53" s="64">
        <v>3.39</v>
      </c>
      <c r="I53" s="65" t="s">
        <v>19</v>
      </c>
      <c r="J53" s="64">
        <v>3.2</v>
      </c>
    </row>
    <row r="54" spans="1:11" ht="12.75" x14ac:dyDescent="0.2">
      <c r="A54" s="131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4.2300000000000004</v>
      </c>
      <c r="G54" s="27">
        <v>4.2300000000000004</v>
      </c>
      <c r="H54" s="64">
        <v>3.39</v>
      </c>
      <c r="I54" s="65" t="s">
        <v>19</v>
      </c>
      <c r="J54" s="64">
        <v>3.27</v>
      </c>
    </row>
    <row r="55" spans="1:11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4.2300000000000004</v>
      </c>
      <c r="G55" s="65" t="s">
        <v>19</v>
      </c>
      <c r="H55" s="151" t="s">
        <v>19</v>
      </c>
      <c r="I55" s="65" t="s">
        <v>19</v>
      </c>
      <c r="J55" s="65" t="s">
        <v>19</v>
      </c>
      <c r="K55" s="148"/>
    </row>
    <row r="56" spans="1:11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4.25</v>
      </c>
      <c r="G56" s="64">
        <v>4.45</v>
      </c>
      <c r="H56" s="64">
        <v>3.29</v>
      </c>
      <c r="I56" s="64">
        <v>3.15</v>
      </c>
      <c r="J56" s="65">
        <v>3.25</v>
      </c>
    </row>
    <row r="57" spans="1:11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4.25</v>
      </c>
      <c r="G57" s="64">
        <v>4.25</v>
      </c>
      <c r="H57" s="64">
        <v>3.39</v>
      </c>
      <c r="I57" s="64">
        <v>3.1</v>
      </c>
      <c r="J57" s="65" t="s">
        <v>19</v>
      </c>
    </row>
    <row r="58" spans="1:11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3.35</v>
      </c>
      <c r="I58" s="64">
        <v>3.49</v>
      </c>
      <c r="J58" s="65" t="s">
        <v>19</v>
      </c>
    </row>
    <row r="59" spans="1:11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3.49</v>
      </c>
      <c r="I59" s="64">
        <v>3.29</v>
      </c>
      <c r="J59" s="65">
        <v>3.39</v>
      </c>
    </row>
    <row r="60" spans="1:11" ht="12.75" x14ac:dyDescent="0.2">
      <c r="A60" s="137">
        <v>50</v>
      </c>
      <c r="B60" s="75" t="s">
        <v>144</v>
      </c>
      <c r="C60" s="57" t="s">
        <v>145</v>
      </c>
      <c r="D60" s="76" t="s">
        <v>139</v>
      </c>
      <c r="E60" s="77" t="s">
        <v>26</v>
      </c>
      <c r="F60" s="70">
        <v>4.25</v>
      </c>
      <c r="G60" s="64">
        <v>4.3499999999999996</v>
      </c>
      <c r="H60" s="64">
        <v>3.19</v>
      </c>
      <c r="I60" s="64">
        <v>3.1</v>
      </c>
      <c r="J60" s="68">
        <v>3.2</v>
      </c>
    </row>
    <row r="61" spans="1:11" ht="12.75" x14ac:dyDescent="0.2">
      <c r="A61" s="131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4.2300000000000004</v>
      </c>
      <c r="G61" s="27">
        <v>4.2300000000000004</v>
      </c>
      <c r="H61" s="64">
        <v>3.17</v>
      </c>
      <c r="I61" s="65" t="s">
        <v>19</v>
      </c>
      <c r="J61" s="65" t="s">
        <v>19</v>
      </c>
    </row>
    <row r="62" spans="1:11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3.19</v>
      </c>
      <c r="I62" s="64">
        <v>3.49</v>
      </c>
      <c r="J62" s="65">
        <v>3.59</v>
      </c>
    </row>
    <row r="63" spans="1:11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3.39</v>
      </c>
      <c r="I63" s="64" t="s">
        <v>19</v>
      </c>
      <c r="J63" s="64">
        <v>3.59</v>
      </c>
    </row>
    <row r="64" spans="1:11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>
        <v>4.45</v>
      </c>
      <c r="H64" s="64">
        <v>3.19</v>
      </c>
      <c r="I64" s="64">
        <v>3.19</v>
      </c>
      <c r="J64" s="64">
        <v>3.29</v>
      </c>
    </row>
    <row r="65" spans="1:12" ht="12.75" x14ac:dyDescent="0.2">
      <c r="A65" s="131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4.2300000000000004</v>
      </c>
      <c r="G65" s="68" t="s">
        <v>19</v>
      </c>
      <c r="H65" s="68" t="s">
        <v>19</v>
      </c>
      <c r="I65" s="64">
        <v>3.1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4.2477777777777774</v>
      </c>
      <c r="G66" s="42">
        <f>AVERAGE(G10:G38,G40:G65)</f>
        <v>4.3043902439024366</v>
      </c>
      <c r="H66" s="42">
        <f>AVERAGE(H10:H38,H40:H65)</f>
        <v>3.35</v>
      </c>
      <c r="I66" s="42">
        <f>AVERAGE(I10:I38,I40:I65)</f>
        <v>3.2016666666666667</v>
      </c>
      <c r="J66" s="42">
        <f>AVERAGE(J10:J38,J40:J65)</f>
        <v>3.3304999999999998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M83"/>
  <sheetViews>
    <sheetView topLeftCell="A61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4.25</v>
      </c>
      <c r="G10" s="60">
        <v>4.25</v>
      </c>
      <c r="H10" s="60">
        <v>3.19</v>
      </c>
      <c r="I10" s="60">
        <v>3.1</v>
      </c>
      <c r="J10" s="60">
        <v>3.15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4.25</v>
      </c>
      <c r="G11" s="60">
        <v>4.25</v>
      </c>
      <c r="H11" s="60">
        <v>3.19</v>
      </c>
      <c r="I11" s="60">
        <v>3.15</v>
      </c>
      <c r="J11" s="60">
        <v>3.25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4.25</v>
      </c>
      <c r="G12" s="60" t="s">
        <v>19</v>
      </c>
      <c r="H12" s="60">
        <v>3.19</v>
      </c>
      <c r="I12" s="60">
        <v>3.1</v>
      </c>
      <c r="J12" s="61">
        <v>3.15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4.25</v>
      </c>
      <c r="G13" s="60" t="s">
        <v>19</v>
      </c>
      <c r="H13" s="60">
        <v>3.19</v>
      </c>
      <c r="I13" s="60">
        <v>3.09</v>
      </c>
      <c r="J13" s="61">
        <v>3.2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3.49</v>
      </c>
      <c r="I14" s="60">
        <v>3.09</v>
      </c>
      <c r="J14" s="62">
        <v>3.29</v>
      </c>
    </row>
    <row r="15" spans="1:13" ht="12.75" x14ac:dyDescent="0.2">
      <c r="A15" s="131">
        <v>6</v>
      </c>
      <c r="B15" s="19" t="s">
        <v>35</v>
      </c>
      <c r="C15" s="19" t="s">
        <v>36</v>
      </c>
      <c r="D15" s="20" t="s">
        <v>37</v>
      </c>
      <c r="E15" s="21" t="s">
        <v>38</v>
      </c>
      <c r="F15" s="60">
        <v>4.25</v>
      </c>
      <c r="G15" s="60" t="s">
        <v>19</v>
      </c>
      <c r="H15" s="22">
        <v>3.15</v>
      </c>
      <c r="I15" s="60">
        <v>3.15</v>
      </c>
      <c r="J15" s="62">
        <v>3.25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4.24</v>
      </c>
      <c r="G16" s="60" t="s">
        <v>19</v>
      </c>
      <c r="H16" s="60">
        <v>3.19</v>
      </c>
      <c r="I16" s="60">
        <v>3.1</v>
      </c>
      <c r="J16" s="62" t="s">
        <v>19</v>
      </c>
    </row>
    <row r="17" spans="1:13" ht="12.75" x14ac:dyDescent="0.2">
      <c r="A17" s="131">
        <v>8</v>
      </c>
      <c r="B17" s="19" t="s">
        <v>41</v>
      </c>
      <c r="C17" s="19" t="s">
        <v>42</v>
      </c>
      <c r="D17" s="20" t="s">
        <v>43</v>
      </c>
      <c r="E17" s="21" t="s">
        <v>15</v>
      </c>
      <c r="F17" s="58">
        <v>4.25</v>
      </c>
      <c r="G17" s="58" t="s">
        <v>19</v>
      </c>
      <c r="H17" s="150">
        <v>3.15</v>
      </c>
      <c r="I17" s="58">
        <v>3.15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>
        <v>3.29</v>
      </c>
      <c r="I18" s="64">
        <v>3.29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4.25</v>
      </c>
      <c r="G19" s="60">
        <v>4.4000000000000004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4.25</v>
      </c>
      <c r="G20" s="60">
        <v>4.3499999999999996</v>
      </c>
      <c r="H20" s="62">
        <v>3.19</v>
      </c>
      <c r="I20" s="60">
        <v>3.17</v>
      </c>
      <c r="J20" s="60">
        <v>3.27</v>
      </c>
    </row>
    <row r="21" spans="1:13" ht="12.75" x14ac:dyDescent="0.2">
      <c r="A21" s="131">
        <v>12</v>
      </c>
      <c r="B21" s="19" t="s">
        <v>51</v>
      </c>
      <c r="C21" s="19" t="s">
        <v>52</v>
      </c>
      <c r="D21" s="20" t="s">
        <v>46</v>
      </c>
      <c r="E21" s="21" t="s">
        <v>15</v>
      </c>
      <c r="F21" s="60">
        <v>4.25</v>
      </c>
      <c r="G21" s="62" t="s">
        <v>19</v>
      </c>
      <c r="H21" s="22">
        <v>3.15</v>
      </c>
      <c r="I21" s="22">
        <v>3.07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4.25</v>
      </c>
      <c r="G22" s="62">
        <v>4.3499999999999996</v>
      </c>
      <c r="H22" s="60">
        <v>3.19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3.35</v>
      </c>
      <c r="I23" s="60">
        <v>3.1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>
        <v>3.19</v>
      </c>
      <c r="I24" s="88">
        <v>3.1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4.25</v>
      </c>
      <c r="G25" s="60">
        <v>4.25</v>
      </c>
      <c r="H25" s="60">
        <v>3.35</v>
      </c>
      <c r="I25" s="88">
        <v>3.1</v>
      </c>
      <c r="J25" s="60">
        <v>3.15</v>
      </c>
      <c r="K25" s="87"/>
      <c r="L25" s="87"/>
      <c r="M25" s="87"/>
    </row>
    <row r="26" spans="1:13" ht="12.75" x14ac:dyDescent="0.2">
      <c r="A26" s="131">
        <v>17</v>
      </c>
      <c r="B26" s="19" t="s">
        <v>60</v>
      </c>
      <c r="C26" s="19" t="s">
        <v>61</v>
      </c>
      <c r="D26" s="20" t="s">
        <v>62</v>
      </c>
      <c r="E26" s="21" t="s">
        <v>15</v>
      </c>
      <c r="F26" s="60">
        <v>4.25</v>
      </c>
      <c r="G26" s="61">
        <v>4.25</v>
      </c>
      <c r="H26" s="22">
        <v>3.15</v>
      </c>
      <c r="I26" s="152">
        <v>3.07</v>
      </c>
      <c r="J26" s="22">
        <v>3.09</v>
      </c>
      <c r="K26" s="87"/>
      <c r="L26" s="87"/>
      <c r="M26" s="87"/>
    </row>
    <row r="27" spans="1:13" ht="12.75" x14ac:dyDescent="0.2">
      <c r="A27" s="131">
        <v>18</v>
      </c>
      <c r="B27" s="19" t="s">
        <v>63</v>
      </c>
      <c r="C27" s="19" t="s">
        <v>64</v>
      </c>
      <c r="D27" s="20" t="s">
        <v>65</v>
      </c>
      <c r="E27" s="21" t="s">
        <v>22</v>
      </c>
      <c r="F27" s="60">
        <v>4.25</v>
      </c>
      <c r="G27" s="60" t="s">
        <v>19</v>
      </c>
      <c r="H27" s="22">
        <v>3.15</v>
      </c>
      <c r="I27" s="88" t="s">
        <v>19</v>
      </c>
      <c r="J27" s="22">
        <v>3.09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4.25</v>
      </c>
      <c r="G28" s="60">
        <v>4.3499999999999996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4.25</v>
      </c>
      <c r="G29" s="60">
        <v>4.25</v>
      </c>
      <c r="H29" s="60">
        <v>3.35</v>
      </c>
      <c r="I29" s="60">
        <v>3.1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>
        <v>4.25</v>
      </c>
      <c r="H30" s="121">
        <v>3.19</v>
      </c>
      <c r="I30" s="122" t="s">
        <v>19</v>
      </c>
      <c r="J30" s="123">
        <v>3.19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>
        <v>3.19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4.25</v>
      </c>
      <c r="G32" s="60">
        <v>4.25</v>
      </c>
      <c r="H32" s="60">
        <v>3.19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4.25</v>
      </c>
      <c r="G33" s="60">
        <v>4.3499999999999996</v>
      </c>
      <c r="H33" s="60">
        <v>3.19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4.25</v>
      </c>
      <c r="G34" s="60">
        <v>4.3499999999999996</v>
      </c>
      <c r="H34" s="60">
        <v>3.19</v>
      </c>
      <c r="I34" s="60">
        <v>3.19</v>
      </c>
      <c r="J34" s="60">
        <v>3.29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4.25</v>
      </c>
      <c r="G35" s="60">
        <v>4.25</v>
      </c>
      <c r="H35" s="60">
        <v>3.27</v>
      </c>
      <c r="I35" s="60">
        <v>3.19</v>
      </c>
      <c r="J35" s="60">
        <v>3.29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4.25</v>
      </c>
      <c r="G36" s="60" t="s">
        <v>19</v>
      </c>
      <c r="H36" s="60">
        <v>3.79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4.25</v>
      </c>
      <c r="G37" s="60">
        <v>4.25</v>
      </c>
      <c r="H37" s="60">
        <v>3.19</v>
      </c>
      <c r="I37" s="60">
        <v>3.1</v>
      </c>
      <c r="J37" s="60">
        <v>3.15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3.19</v>
      </c>
      <c r="I38" s="124" t="s">
        <v>19</v>
      </c>
      <c r="J38" s="60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4.25</v>
      </c>
      <c r="G40" s="67">
        <v>4.3499999999999996</v>
      </c>
      <c r="H40" s="67">
        <v>3.45</v>
      </c>
      <c r="I40" s="67" t="s">
        <v>19</v>
      </c>
      <c r="J40" s="67">
        <v>3.5</v>
      </c>
    </row>
    <row r="41" spans="1:13" ht="12.75" x14ac:dyDescent="0.2">
      <c r="A41" s="131">
        <v>31</v>
      </c>
      <c r="B41" s="155" t="s">
        <v>91</v>
      </c>
      <c r="C41" s="19" t="s">
        <v>92</v>
      </c>
      <c r="D41" s="20" t="s">
        <v>29</v>
      </c>
      <c r="E41" s="21" t="s">
        <v>18</v>
      </c>
      <c r="F41" s="67">
        <v>4.25</v>
      </c>
      <c r="G41" s="67">
        <v>4.25</v>
      </c>
      <c r="H41" s="154">
        <v>3.15</v>
      </c>
      <c r="I41" s="67">
        <v>3.29</v>
      </c>
      <c r="J41" s="67">
        <v>3.35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3.24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4.25</v>
      </c>
      <c r="G44" s="64">
        <v>4.3499999999999996</v>
      </c>
      <c r="H44" s="64">
        <v>3.79</v>
      </c>
      <c r="I44" s="64" t="s">
        <v>19</v>
      </c>
      <c r="J44" s="64">
        <v>3.45</v>
      </c>
    </row>
    <row r="45" spans="1:13" ht="12.75" x14ac:dyDescent="0.2">
      <c r="A45" s="131">
        <v>35</v>
      </c>
      <c r="B45" s="19" t="s">
        <v>103</v>
      </c>
      <c r="C45" s="19" t="s">
        <v>104</v>
      </c>
      <c r="D45" s="149" t="s">
        <v>105</v>
      </c>
      <c r="E45" s="149" t="s">
        <v>38</v>
      </c>
      <c r="F45" s="70">
        <v>4.25</v>
      </c>
      <c r="G45" s="65" t="s">
        <v>19</v>
      </c>
      <c r="H45" s="27">
        <v>3.15</v>
      </c>
      <c r="I45" s="64">
        <v>3.15</v>
      </c>
      <c r="J45" s="65">
        <v>3.25</v>
      </c>
    </row>
    <row r="46" spans="1:13" ht="12.75" x14ac:dyDescent="0.2">
      <c r="A46" s="131">
        <v>36</v>
      </c>
      <c r="B46" s="19" t="s">
        <v>106</v>
      </c>
      <c r="C46" s="19" t="s">
        <v>107</v>
      </c>
      <c r="D46" s="149" t="s">
        <v>108</v>
      </c>
      <c r="E46" s="149" t="s">
        <v>22</v>
      </c>
      <c r="F46" s="70">
        <v>4.25</v>
      </c>
      <c r="G46" s="65">
        <v>4.45</v>
      </c>
      <c r="H46" s="27">
        <v>3.15</v>
      </c>
      <c r="I46" s="64" t="s">
        <v>19</v>
      </c>
      <c r="J46" s="65">
        <v>3.25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4.25</v>
      </c>
      <c r="G47" s="72">
        <v>4.25</v>
      </c>
      <c r="H47" s="73">
        <v>3.35</v>
      </c>
      <c r="I47" s="74">
        <v>3.15</v>
      </c>
      <c r="J47" s="72">
        <v>3.25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4.25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1" ht="12.75" x14ac:dyDescent="0.2">
      <c r="A49" s="131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70">
        <v>4.25</v>
      </c>
      <c r="G49" s="64">
        <v>4.25</v>
      </c>
      <c r="H49" s="153">
        <v>3.15</v>
      </c>
      <c r="I49" s="65" t="s">
        <v>19</v>
      </c>
      <c r="J49" s="64">
        <v>3.1</v>
      </c>
    </row>
    <row r="50" spans="1:11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4.25</v>
      </c>
      <c r="G50" s="64">
        <v>4.45</v>
      </c>
      <c r="H50" s="65" t="s">
        <v>19</v>
      </c>
      <c r="I50" s="65" t="s">
        <v>19</v>
      </c>
      <c r="J50" s="262">
        <v>3.75</v>
      </c>
    </row>
    <row r="51" spans="1:11" ht="12.75" x14ac:dyDescent="0.2">
      <c r="A51" s="137">
        <v>41</v>
      </c>
      <c r="B51" s="57" t="s">
        <v>120</v>
      </c>
      <c r="C51" s="57" t="s">
        <v>121</v>
      </c>
      <c r="D51" s="58" t="s">
        <v>122</v>
      </c>
      <c r="E51" s="59" t="s">
        <v>18</v>
      </c>
      <c r="F51" s="70">
        <v>4.25</v>
      </c>
      <c r="G51" s="64">
        <v>4.3499999999999996</v>
      </c>
      <c r="H51" s="65">
        <v>3.19</v>
      </c>
      <c r="I51" s="65">
        <v>3.15</v>
      </c>
      <c r="J51" s="64">
        <v>3.25</v>
      </c>
    </row>
    <row r="52" spans="1:11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3.35</v>
      </c>
      <c r="I52" s="65" t="s">
        <v>19</v>
      </c>
      <c r="J52" s="64">
        <v>3.86</v>
      </c>
    </row>
    <row r="53" spans="1:11" ht="12.75" x14ac:dyDescent="0.2">
      <c r="A53" s="131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4.2300000000000004</v>
      </c>
      <c r="G53" s="27">
        <v>4.2300000000000004</v>
      </c>
      <c r="H53" s="64">
        <v>3.19</v>
      </c>
      <c r="I53" s="65" t="s">
        <v>19</v>
      </c>
      <c r="J53" s="64">
        <v>3.2</v>
      </c>
    </row>
    <row r="54" spans="1:11" ht="12.75" x14ac:dyDescent="0.2">
      <c r="A54" s="131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4.2300000000000004</v>
      </c>
      <c r="G54" s="27">
        <v>4.2300000000000004</v>
      </c>
      <c r="H54" s="64">
        <v>3.19</v>
      </c>
      <c r="I54" s="65" t="s">
        <v>19</v>
      </c>
      <c r="J54" s="64">
        <v>3.27</v>
      </c>
    </row>
    <row r="55" spans="1:11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4.2300000000000004</v>
      </c>
      <c r="G55" s="65" t="s">
        <v>19</v>
      </c>
      <c r="H55" s="151" t="s">
        <v>19</v>
      </c>
      <c r="I55" s="151" t="s">
        <v>19</v>
      </c>
      <c r="J55" s="65" t="s">
        <v>19</v>
      </c>
      <c r="K55" s="148"/>
    </row>
    <row r="56" spans="1:11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4.25</v>
      </c>
      <c r="G56" s="64">
        <v>4.45</v>
      </c>
      <c r="H56" s="64">
        <v>3.19</v>
      </c>
      <c r="I56" s="64">
        <v>3.1</v>
      </c>
      <c r="J56" s="65">
        <v>3.15</v>
      </c>
    </row>
    <row r="57" spans="1:11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4.25</v>
      </c>
      <c r="G57" s="64">
        <v>4.25</v>
      </c>
      <c r="H57" s="64">
        <v>3.39</v>
      </c>
      <c r="I57" s="64">
        <v>3.1</v>
      </c>
      <c r="J57" s="65" t="s">
        <v>19</v>
      </c>
    </row>
    <row r="58" spans="1:11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3.19</v>
      </c>
      <c r="I58" s="64">
        <v>3.49</v>
      </c>
      <c r="J58" s="65" t="s">
        <v>19</v>
      </c>
    </row>
    <row r="59" spans="1:11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3.49</v>
      </c>
      <c r="I59" s="64">
        <v>3.29</v>
      </c>
      <c r="J59" s="65">
        <v>3.39</v>
      </c>
    </row>
    <row r="60" spans="1:11" ht="12.75" x14ac:dyDescent="0.2">
      <c r="A60" s="137">
        <v>50</v>
      </c>
      <c r="B60" s="75" t="s">
        <v>144</v>
      </c>
      <c r="C60" s="57" t="s">
        <v>145</v>
      </c>
      <c r="D60" s="76" t="s">
        <v>139</v>
      </c>
      <c r="E60" s="77" t="s">
        <v>26</v>
      </c>
      <c r="F60" s="70">
        <v>4.25</v>
      </c>
      <c r="G60" s="64">
        <v>4.3499999999999996</v>
      </c>
      <c r="H60" s="64">
        <v>3.19</v>
      </c>
      <c r="I60" s="64">
        <v>3.1</v>
      </c>
      <c r="J60" s="68">
        <v>3.2</v>
      </c>
    </row>
    <row r="61" spans="1:11" ht="12.75" x14ac:dyDescent="0.2">
      <c r="A61" s="131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4.2300000000000004</v>
      </c>
      <c r="G61" s="27">
        <v>4.2300000000000004</v>
      </c>
      <c r="H61" s="64">
        <v>3.17</v>
      </c>
      <c r="I61" s="65" t="s">
        <v>19</v>
      </c>
      <c r="J61" s="65" t="s">
        <v>19</v>
      </c>
    </row>
    <row r="62" spans="1:11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3.19</v>
      </c>
      <c r="I62" s="64">
        <v>3.19</v>
      </c>
      <c r="J62" s="65">
        <v>3.29</v>
      </c>
    </row>
    <row r="63" spans="1:11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3.39</v>
      </c>
      <c r="I63" s="64" t="s">
        <v>19</v>
      </c>
      <c r="J63" s="64">
        <v>3.49</v>
      </c>
    </row>
    <row r="64" spans="1:11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>
        <v>4.45</v>
      </c>
      <c r="H64" s="64">
        <v>3.19</v>
      </c>
      <c r="I64" s="64">
        <v>3.19</v>
      </c>
      <c r="J64" s="64">
        <v>3.29</v>
      </c>
    </row>
    <row r="65" spans="1:12" ht="12.75" x14ac:dyDescent="0.2">
      <c r="A65" s="131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4.2300000000000004</v>
      </c>
      <c r="G65" s="68" t="s">
        <v>19</v>
      </c>
      <c r="H65" s="68" t="s">
        <v>19</v>
      </c>
      <c r="I65" s="64">
        <v>3.09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4.2477777777777774</v>
      </c>
      <c r="G66" s="42">
        <f>AVERAGE(G10:G38,G40:G65)</f>
        <v>4.3046153846153832</v>
      </c>
      <c r="H66" s="42">
        <f>AVERAGE(H10:H38,H40:H65)</f>
        <v>3.2813725490196073</v>
      </c>
      <c r="I66" s="42">
        <f>AVERAGE(I10:I38,I40:I65)</f>
        <v>3.1697222222222221</v>
      </c>
      <c r="J66" s="42">
        <f>AVERAGE(J10:J38,J40:J65)</f>
        <v>3.2910256410256409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M86"/>
  <sheetViews>
    <sheetView topLeftCell="A35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202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4.25</v>
      </c>
      <c r="G10" s="60">
        <v>4.25</v>
      </c>
      <c r="H10" s="60">
        <v>3.19</v>
      </c>
      <c r="I10" s="60">
        <v>3.2</v>
      </c>
      <c r="J10" s="60">
        <v>3.25</v>
      </c>
    </row>
    <row r="11" spans="1:13" ht="12.75" x14ac:dyDescent="0.2">
      <c r="A11" s="131">
        <v>2</v>
      </c>
      <c r="B11" s="19" t="s">
        <v>16</v>
      </c>
      <c r="C11" s="19" t="s">
        <v>17</v>
      </c>
      <c r="D11" s="20" t="s">
        <v>14</v>
      </c>
      <c r="E11" s="21" t="s">
        <v>18</v>
      </c>
      <c r="F11" s="60">
        <v>4.25</v>
      </c>
      <c r="G11" s="60">
        <v>4.25</v>
      </c>
      <c r="H11" s="22">
        <v>3.15</v>
      </c>
      <c r="I11" s="60">
        <v>3.15</v>
      </c>
      <c r="J11" s="60">
        <v>3.25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4.25</v>
      </c>
      <c r="G12" s="60">
        <v>4.25</v>
      </c>
      <c r="H12" s="60">
        <v>3.19</v>
      </c>
      <c r="I12" s="60">
        <v>3.1</v>
      </c>
      <c r="J12" s="61">
        <v>3.15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4.25</v>
      </c>
      <c r="G13" s="60" t="s">
        <v>19</v>
      </c>
      <c r="H13" s="60">
        <v>3.19</v>
      </c>
      <c r="I13" s="60">
        <v>3.09</v>
      </c>
      <c r="J13" s="61">
        <v>3.2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3.49</v>
      </c>
      <c r="I14" s="60">
        <v>3.09</v>
      </c>
      <c r="J14" s="62">
        <v>3.29</v>
      </c>
    </row>
    <row r="15" spans="1:13" ht="12.75" x14ac:dyDescent="0.2">
      <c r="A15" s="131">
        <v>6</v>
      </c>
      <c r="B15" s="19" t="s">
        <v>35</v>
      </c>
      <c r="C15" s="19" t="s">
        <v>36</v>
      </c>
      <c r="D15" s="20" t="s">
        <v>37</v>
      </c>
      <c r="E15" s="21" t="s">
        <v>38</v>
      </c>
      <c r="F15" s="60">
        <v>4.25</v>
      </c>
      <c r="G15" s="60" t="s">
        <v>19</v>
      </c>
      <c r="H15" s="22">
        <v>3.15</v>
      </c>
      <c r="I15" s="60">
        <v>3.15</v>
      </c>
      <c r="J15" s="62">
        <v>3.25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4.24</v>
      </c>
      <c r="G16" s="60" t="s">
        <v>19</v>
      </c>
      <c r="H16" s="60">
        <v>3.19</v>
      </c>
      <c r="I16" s="60">
        <v>3.1</v>
      </c>
      <c r="J16" s="62" t="s">
        <v>19</v>
      </c>
    </row>
    <row r="17" spans="1:13" ht="12.75" x14ac:dyDescent="0.2">
      <c r="A17" s="131">
        <v>8</v>
      </c>
      <c r="B17" s="19" t="s">
        <v>41</v>
      </c>
      <c r="C17" s="19" t="s">
        <v>42</v>
      </c>
      <c r="D17" s="20" t="s">
        <v>43</v>
      </c>
      <c r="E17" s="21" t="s">
        <v>15</v>
      </c>
      <c r="F17" s="58">
        <v>4.25</v>
      </c>
      <c r="G17" s="58" t="s">
        <v>19</v>
      </c>
      <c r="H17" s="150">
        <v>3.15</v>
      </c>
      <c r="I17" s="58">
        <v>3.15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>
        <v>3.29</v>
      </c>
      <c r="I18" s="64">
        <v>3.29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4.25</v>
      </c>
      <c r="G19" s="60">
        <v>4.4000000000000004</v>
      </c>
      <c r="H19" s="62">
        <v>3.49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4.25</v>
      </c>
      <c r="G20" s="60">
        <v>4.3499999999999996</v>
      </c>
      <c r="H20" s="62">
        <v>3.19</v>
      </c>
      <c r="I20" s="60">
        <v>3.17</v>
      </c>
      <c r="J20" s="60">
        <v>3.27</v>
      </c>
    </row>
    <row r="21" spans="1:13" ht="12.75" x14ac:dyDescent="0.2">
      <c r="A21" s="131">
        <v>12</v>
      </c>
      <c r="B21" s="19" t="s">
        <v>51</v>
      </c>
      <c r="C21" s="19" t="s">
        <v>52</v>
      </c>
      <c r="D21" s="20" t="s">
        <v>46</v>
      </c>
      <c r="E21" s="21" t="s">
        <v>15</v>
      </c>
      <c r="F21" s="60">
        <v>4.25</v>
      </c>
      <c r="G21" s="62" t="s">
        <v>19</v>
      </c>
      <c r="H21" s="22">
        <v>3.15</v>
      </c>
      <c r="I21" s="22">
        <v>3.07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4.25</v>
      </c>
      <c r="G22" s="62">
        <v>4.3499999999999996</v>
      </c>
      <c r="H22" s="60">
        <v>3.19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3.35</v>
      </c>
      <c r="I23" s="60">
        <v>3.1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>
        <v>3.19</v>
      </c>
      <c r="I24" s="88">
        <v>3.1</v>
      </c>
      <c r="J24" s="60">
        <v>3.1539999999999999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4.25</v>
      </c>
      <c r="G25" s="60">
        <v>4.25</v>
      </c>
      <c r="H25" s="60">
        <v>3.35</v>
      </c>
      <c r="I25" s="88">
        <v>3.1</v>
      </c>
      <c r="J25" s="60">
        <v>3.15</v>
      </c>
      <c r="K25" s="87"/>
      <c r="L25" s="87"/>
      <c r="M25" s="87"/>
    </row>
    <row r="26" spans="1:13" ht="12.75" x14ac:dyDescent="0.2">
      <c r="A26" s="131">
        <v>17</v>
      </c>
      <c r="B26" s="19" t="s">
        <v>60</v>
      </c>
      <c r="C26" s="19" t="s">
        <v>61</v>
      </c>
      <c r="D26" s="20" t="s">
        <v>62</v>
      </c>
      <c r="E26" s="21" t="s">
        <v>15</v>
      </c>
      <c r="F26" s="60">
        <v>4.25</v>
      </c>
      <c r="G26" s="61">
        <v>4.25</v>
      </c>
      <c r="H26" s="22">
        <v>3.15</v>
      </c>
      <c r="I26" s="152">
        <v>3.07</v>
      </c>
      <c r="J26" s="22">
        <v>3.09</v>
      </c>
      <c r="K26" s="87"/>
      <c r="L26" s="87"/>
      <c r="M26" s="87"/>
    </row>
    <row r="27" spans="1:13" ht="12.75" x14ac:dyDescent="0.2">
      <c r="A27" s="131">
        <v>18</v>
      </c>
      <c r="B27" s="19" t="s">
        <v>63</v>
      </c>
      <c r="C27" s="19" t="s">
        <v>64</v>
      </c>
      <c r="D27" s="20" t="s">
        <v>65</v>
      </c>
      <c r="E27" s="21" t="s">
        <v>22</v>
      </c>
      <c r="F27" s="60">
        <v>4.25</v>
      </c>
      <c r="G27" s="60" t="s">
        <v>19</v>
      </c>
      <c r="H27" s="22">
        <v>3.15</v>
      </c>
      <c r="I27" s="88" t="s">
        <v>19</v>
      </c>
      <c r="J27" s="22">
        <v>3.09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4.25</v>
      </c>
      <c r="G28" s="60">
        <v>4.25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4.25</v>
      </c>
      <c r="G29" s="60">
        <v>4.25</v>
      </c>
      <c r="H29" s="60">
        <v>3.35</v>
      </c>
      <c r="I29" s="60">
        <v>3.1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>
        <v>4.25</v>
      </c>
      <c r="H30" s="121">
        <v>3.19</v>
      </c>
      <c r="I30" s="122" t="s">
        <v>19</v>
      </c>
      <c r="J30" s="123">
        <v>3.19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 t="s">
        <v>19</v>
      </c>
      <c r="J31" s="60">
        <v>3.19</v>
      </c>
      <c r="K31" s="87"/>
      <c r="L31" s="87"/>
      <c r="M31" s="87"/>
    </row>
    <row r="32" spans="1:13" ht="12.75" x14ac:dyDescent="0.2">
      <c r="A32" s="131">
        <v>23</v>
      </c>
      <c r="B32" s="19" t="s">
        <v>75</v>
      </c>
      <c r="C32" s="19" t="s">
        <v>76</v>
      </c>
      <c r="D32" s="20" t="s">
        <v>46</v>
      </c>
      <c r="E32" s="21" t="s">
        <v>22</v>
      </c>
      <c r="F32" s="60">
        <v>4.25</v>
      </c>
      <c r="G32" s="60">
        <v>4.25</v>
      </c>
      <c r="H32" s="22">
        <v>3.15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4.25</v>
      </c>
      <c r="G33" s="60">
        <v>4.3499999999999996</v>
      </c>
      <c r="H33" s="60">
        <v>3.17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4.25</v>
      </c>
      <c r="G34" s="60">
        <v>4.3499999999999996</v>
      </c>
      <c r="H34" s="60">
        <v>3.19</v>
      </c>
      <c r="I34" s="60">
        <v>3.15</v>
      </c>
      <c r="J34" s="60">
        <v>3.25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4.25</v>
      </c>
      <c r="G35" s="60">
        <v>4.25</v>
      </c>
      <c r="H35" s="60">
        <v>3.27</v>
      </c>
      <c r="I35" s="60">
        <v>3.15</v>
      </c>
      <c r="J35" s="60">
        <v>3.19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4.25</v>
      </c>
      <c r="G36" s="60">
        <v>4.3499999999999996</v>
      </c>
      <c r="H36" s="60">
        <v>3.39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57" t="s">
        <v>194</v>
      </c>
      <c r="C37" s="57" t="s">
        <v>195</v>
      </c>
      <c r="D37" s="58" t="s">
        <v>29</v>
      </c>
      <c r="E37" s="59" t="s">
        <v>38</v>
      </c>
      <c r="F37" s="60">
        <v>4.25</v>
      </c>
      <c r="G37" s="60">
        <v>4.25</v>
      </c>
      <c r="H37" s="60">
        <v>3.19</v>
      </c>
      <c r="I37" s="60">
        <v>3.2</v>
      </c>
      <c r="J37" s="60">
        <v>3.25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3.19</v>
      </c>
      <c r="I38" s="124" t="s">
        <v>19</v>
      </c>
      <c r="J38" s="60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4.25</v>
      </c>
      <c r="G40" s="67">
        <v>4.3499999999999996</v>
      </c>
      <c r="H40" s="67">
        <v>3.45</v>
      </c>
      <c r="I40" s="67" t="s">
        <v>19</v>
      </c>
      <c r="J40" s="67">
        <v>3.5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4.25</v>
      </c>
      <c r="G41" s="67">
        <v>4.25</v>
      </c>
      <c r="H41" s="67">
        <v>3.19</v>
      </c>
      <c r="I41" s="67">
        <v>3.29</v>
      </c>
      <c r="J41" s="67">
        <v>3.35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3.24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4.25</v>
      </c>
      <c r="G44" s="64">
        <v>4.3499999999999996</v>
      </c>
      <c r="H44" s="64">
        <v>3.39</v>
      </c>
      <c r="I44" s="64" t="s">
        <v>19</v>
      </c>
      <c r="J44" s="64">
        <v>3.45</v>
      </c>
    </row>
    <row r="45" spans="1:13" ht="12.75" x14ac:dyDescent="0.2">
      <c r="A45" s="131">
        <v>35</v>
      </c>
      <c r="B45" s="19" t="s">
        <v>103</v>
      </c>
      <c r="C45" s="19" t="s">
        <v>104</v>
      </c>
      <c r="D45" s="149" t="s">
        <v>105</v>
      </c>
      <c r="E45" s="149" t="s">
        <v>38</v>
      </c>
      <c r="F45" s="70">
        <v>4.25</v>
      </c>
      <c r="G45" s="65" t="s">
        <v>19</v>
      </c>
      <c r="H45" s="27">
        <v>3.15</v>
      </c>
      <c r="I45" s="64">
        <v>3.15</v>
      </c>
      <c r="J45" s="65">
        <v>3.25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4.25</v>
      </c>
      <c r="G46" s="65">
        <v>4.45</v>
      </c>
      <c r="H46" s="64">
        <v>3.19</v>
      </c>
      <c r="I46" s="64" t="s">
        <v>19</v>
      </c>
      <c r="J46" s="65">
        <v>3.25</v>
      </c>
    </row>
    <row r="47" spans="1:13" ht="12.75" x14ac:dyDescent="0.2">
      <c r="A47" s="137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4.25</v>
      </c>
      <c r="G47" s="72">
        <v>4.25</v>
      </c>
      <c r="H47" s="73">
        <v>3.35</v>
      </c>
      <c r="I47" s="74">
        <v>3.15</v>
      </c>
      <c r="J47" s="72">
        <v>3.25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4.25</v>
      </c>
      <c r="G48" s="64" t="s">
        <v>19</v>
      </c>
      <c r="H48" s="64">
        <v>3.79</v>
      </c>
      <c r="I48" s="65" t="s">
        <v>19</v>
      </c>
      <c r="J48" s="65" t="s">
        <v>19</v>
      </c>
    </row>
    <row r="49" spans="1:11" ht="12.75" x14ac:dyDescent="0.2">
      <c r="A49" s="131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70">
        <v>4.25</v>
      </c>
      <c r="G49" s="64">
        <v>4.25</v>
      </c>
      <c r="H49" s="153">
        <v>3.15</v>
      </c>
      <c r="I49" s="65" t="s">
        <v>19</v>
      </c>
      <c r="J49" s="64">
        <v>3.1</v>
      </c>
    </row>
    <row r="50" spans="1:11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4.25</v>
      </c>
      <c r="G50" s="64">
        <v>4.45</v>
      </c>
      <c r="H50" s="65" t="s">
        <v>19</v>
      </c>
      <c r="I50" s="65">
        <v>3.75</v>
      </c>
      <c r="J50" s="262" t="s">
        <v>19</v>
      </c>
    </row>
    <row r="51" spans="1:11" ht="12.75" x14ac:dyDescent="0.2">
      <c r="A51" s="131">
        <v>41</v>
      </c>
      <c r="B51" s="19" t="s">
        <v>120</v>
      </c>
      <c r="C51" s="19" t="s">
        <v>121</v>
      </c>
      <c r="D51" s="20" t="s">
        <v>122</v>
      </c>
      <c r="E51" s="21" t="s">
        <v>18</v>
      </c>
      <c r="F51" s="70">
        <v>4.25</v>
      </c>
      <c r="G51" s="64">
        <v>4.3499999999999996</v>
      </c>
      <c r="H51" s="38">
        <v>3.15</v>
      </c>
      <c r="I51" s="68">
        <v>3.1</v>
      </c>
      <c r="J51" s="64">
        <v>3.19</v>
      </c>
    </row>
    <row r="52" spans="1:11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3.35</v>
      </c>
      <c r="I52" s="65" t="s">
        <v>19</v>
      </c>
      <c r="J52" s="64">
        <v>3.29</v>
      </c>
    </row>
    <row r="53" spans="1:11" ht="12.75" x14ac:dyDescent="0.2">
      <c r="A53" s="131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4.2300000000000004</v>
      </c>
      <c r="G53" s="27">
        <v>4.2300000000000004</v>
      </c>
      <c r="H53" s="64">
        <v>3.19</v>
      </c>
      <c r="I53" s="65" t="s">
        <v>19</v>
      </c>
      <c r="J53" s="64">
        <v>3.19</v>
      </c>
    </row>
    <row r="54" spans="1:11" ht="12.75" x14ac:dyDescent="0.2">
      <c r="A54" s="131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4.2300000000000004</v>
      </c>
      <c r="G54" s="27">
        <v>4.2300000000000004</v>
      </c>
      <c r="H54" s="64">
        <v>3.19</v>
      </c>
      <c r="I54" s="65" t="s">
        <v>19</v>
      </c>
      <c r="J54" s="64">
        <v>3.27</v>
      </c>
    </row>
    <row r="55" spans="1:11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4.2300000000000004</v>
      </c>
      <c r="G55" s="65" t="s">
        <v>19</v>
      </c>
      <c r="H55" s="65" t="s">
        <v>19</v>
      </c>
      <c r="I55" s="65" t="s">
        <v>19</v>
      </c>
      <c r="J55" s="65" t="s">
        <v>19</v>
      </c>
      <c r="K55" s="148"/>
    </row>
    <row r="56" spans="1:11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4.25</v>
      </c>
      <c r="G56" s="64">
        <v>4.45</v>
      </c>
      <c r="H56" s="64">
        <v>3.19</v>
      </c>
      <c r="I56" s="64">
        <v>3.1</v>
      </c>
      <c r="J56" s="65">
        <v>3.15</v>
      </c>
    </row>
    <row r="57" spans="1:11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4.25</v>
      </c>
      <c r="G57" s="64">
        <v>4.25</v>
      </c>
      <c r="H57" s="64">
        <v>3.19</v>
      </c>
      <c r="I57" s="64">
        <v>3.1</v>
      </c>
      <c r="J57" s="65" t="s">
        <v>19</v>
      </c>
    </row>
    <row r="58" spans="1:11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3.19</v>
      </c>
      <c r="I58" s="64">
        <v>3.19</v>
      </c>
      <c r="J58" s="65" t="s">
        <v>19</v>
      </c>
    </row>
    <row r="59" spans="1:11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3.49</v>
      </c>
      <c r="I59" s="64">
        <v>3.29</v>
      </c>
      <c r="J59" s="65">
        <v>3.39</v>
      </c>
    </row>
    <row r="60" spans="1:11" ht="12.75" x14ac:dyDescent="0.2">
      <c r="A60" s="137">
        <v>50</v>
      </c>
      <c r="B60" s="75" t="s">
        <v>144</v>
      </c>
      <c r="C60" s="57" t="s">
        <v>145</v>
      </c>
      <c r="D60" s="76" t="s">
        <v>139</v>
      </c>
      <c r="E60" s="77" t="s">
        <v>26</v>
      </c>
      <c r="F60" s="70">
        <v>4.25</v>
      </c>
      <c r="G60" s="64">
        <v>4.3499999999999996</v>
      </c>
      <c r="H60" s="64">
        <v>3.19</v>
      </c>
      <c r="I60" s="64">
        <v>3.09</v>
      </c>
      <c r="J60" s="68">
        <v>3.2</v>
      </c>
    </row>
    <row r="61" spans="1:11" ht="12.75" x14ac:dyDescent="0.2">
      <c r="A61" s="131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4.2300000000000004</v>
      </c>
      <c r="G61" s="27">
        <v>4.2300000000000004</v>
      </c>
      <c r="H61" s="64">
        <v>3.17</v>
      </c>
      <c r="I61" s="65" t="s">
        <v>19</v>
      </c>
      <c r="J61" s="65" t="s">
        <v>19</v>
      </c>
    </row>
    <row r="62" spans="1:11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3.19</v>
      </c>
      <c r="I62" s="64">
        <v>3.19</v>
      </c>
      <c r="J62" s="65">
        <v>3.29</v>
      </c>
    </row>
    <row r="63" spans="1:11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3.19</v>
      </c>
      <c r="I63" s="64" t="s">
        <v>19</v>
      </c>
      <c r="J63" s="64">
        <v>3.29</v>
      </c>
    </row>
    <row r="64" spans="1:11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>
        <v>4.45</v>
      </c>
      <c r="H64" s="64">
        <v>3.19</v>
      </c>
      <c r="I64" s="64">
        <v>3.19</v>
      </c>
      <c r="J64" s="64">
        <v>3.29</v>
      </c>
    </row>
    <row r="65" spans="1:12" ht="12.75" x14ac:dyDescent="0.2">
      <c r="A65" s="131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4.2300000000000004</v>
      </c>
      <c r="G65" s="68" t="s">
        <v>19</v>
      </c>
      <c r="H65" s="68" t="s">
        <v>19</v>
      </c>
      <c r="I65" s="64">
        <v>3.09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4.2477777777777774</v>
      </c>
      <c r="G66" s="42">
        <f>AVERAGE(G10:G38,G40:G65)</f>
        <v>4.3019512195121932</v>
      </c>
      <c r="H66" s="42">
        <f>AVERAGE(H10:H38,H40:H65)</f>
        <v>3.2566666666666664</v>
      </c>
      <c r="I66" s="42">
        <f>AVERAGE(I10:I38,I40:I65)</f>
        <v>3.1786111111111115</v>
      </c>
      <c r="J66" s="42">
        <f>AVERAGE(J10:J38,J40:J65)</f>
        <v>3.2540999999999998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  <row r="86" spans="2:9" ht="20.45" customHeight="1" x14ac:dyDescent="0.2">
      <c r="G86" s="4">
        <v>4</v>
      </c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3"/>
  <sheetViews>
    <sheetView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4.74</v>
      </c>
      <c r="G10" s="60">
        <v>4.74</v>
      </c>
      <c r="H10" s="60">
        <v>3.49</v>
      </c>
      <c r="I10" s="60">
        <v>3.79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4.75</v>
      </c>
      <c r="G11" s="97" t="s">
        <v>19</v>
      </c>
      <c r="H11" s="97" t="s">
        <v>19</v>
      </c>
      <c r="I11" s="97">
        <v>3.79</v>
      </c>
      <c r="J11" s="97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4.6900000000000004</v>
      </c>
      <c r="G12" s="97">
        <v>4.79</v>
      </c>
      <c r="H12" s="97">
        <v>3.49</v>
      </c>
      <c r="I12" s="97">
        <v>3.79</v>
      </c>
      <c r="J12" s="114">
        <v>3.89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4.6900000000000004</v>
      </c>
      <c r="G13" s="97" t="s">
        <v>19</v>
      </c>
      <c r="H13" s="97">
        <v>3.39</v>
      </c>
      <c r="I13" s="97">
        <v>3.54</v>
      </c>
      <c r="J13" s="115">
        <v>3.71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4.6900000000000004</v>
      </c>
      <c r="G14" s="97">
        <v>4.9400000000000004</v>
      </c>
      <c r="H14" s="97">
        <v>3.49</v>
      </c>
      <c r="I14" s="97" t="s">
        <v>19</v>
      </c>
      <c r="J14" s="115">
        <v>3.75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4.6900000000000004</v>
      </c>
      <c r="G15" s="97">
        <v>4.72</v>
      </c>
      <c r="H15" s="97">
        <v>3.44</v>
      </c>
      <c r="I15" s="97">
        <v>3.69</v>
      </c>
      <c r="J15" s="115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4.6900000000000004</v>
      </c>
      <c r="G16" s="97" t="s">
        <v>19</v>
      </c>
      <c r="H16" s="97">
        <v>3.49</v>
      </c>
      <c r="I16" s="97">
        <v>3.65</v>
      </c>
      <c r="J16" s="115">
        <v>3.75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>
        <v>4.68</v>
      </c>
      <c r="G17" s="97">
        <v>4.76</v>
      </c>
      <c r="H17" s="97">
        <v>3.49</v>
      </c>
      <c r="I17" s="97">
        <v>3.79</v>
      </c>
      <c r="J17" s="115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4.6900000000000004</v>
      </c>
      <c r="G18" s="95" t="s">
        <v>19</v>
      </c>
      <c r="H18" s="116">
        <v>3.48</v>
      </c>
      <c r="I18" s="95">
        <v>3.65</v>
      </c>
      <c r="J18" s="95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4.6900000000000004</v>
      </c>
      <c r="G19" s="98">
        <v>4.79</v>
      </c>
      <c r="H19" s="98">
        <v>3.79</v>
      </c>
      <c r="I19" s="98">
        <v>3.85</v>
      </c>
      <c r="J19" s="102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4.6900000000000004</v>
      </c>
      <c r="G20" s="97">
        <v>4.84</v>
      </c>
      <c r="H20" s="115">
        <v>3.49</v>
      </c>
      <c r="I20" s="97" t="s">
        <v>19</v>
      </c>
      <c r="J20" s="97">
        <v>3.94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4.6900000000000004</v>
      </c>
      <c r="G21" s="115" t="s">
        <v>19</v>
      </c>
      <c r="H21" s="97">
        <v>3.45</v>
      </c>
      <c r="I21" s="97">
        <v>3.65</v>
      </c>
      <c r="J21" s="114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4.6900000000000004</v>
      </c>
      <c r="G22" s="115">
        <v>4.79</v>
      </c>
      <c r="H22" s="97">
        <v>3.45</v>
      </c>
      <c r="I22" s="97" t="s">
        <v>19</v>
      </c>
      <c r="J22" s="114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4.6900000000000004</v>
      </c>
      <c r="G23" s="115">
        <v>4.84</v>
      </c>
      <c r="H23" s="97">
        <v>3.45</v>
      </c>
      <c r="I23" s="97">
        <v>3.85</v>
      </c>
      <c r="J23" s="114">
        <v>3.9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4.6900000000000004</v>
      </c>
      <c r="G24" s="97">
        <v>4.79</v>
      </c>
      <c r="H24" s="97">
        <v>3.49</v>
      </c>
      <c r="I24" s="97">
        <v>3.79</v>
      </c>
      <c r="J24" s="97">
        <v>3.89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4.74</v>
      </c>
      <c r="G25" s="60">
        <v>4.74</v>
      </c>
      <c r="H25" s="60">
        <v>3.49</v>
      </c>
      <c r="I25" s="88">
        <v>3.89</v>
      </c>
      <c r="J25" s="60">
        <v>3.85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4.74</v>
      </c>
      <c r="G26" s="61">
        <v>4.74</v>
      </c>
      <c r="H26" s="60">
        <v>3.49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4.6900000000000004</v>
      </c>
      <c r="G27" s="60">
        <v>4.8899999999999997</v>
      </c>
      <c r="H27" s="60">
        <v>3.45</v>
      </c>
      <c r="I27" s="88" t="s">
        <v>19</v>
      </c>
      <c r="J27" s="60">
        <v>3.75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4.6900000000000004</v>
      </c>
      <c r="G28" s="60">
        <v>4.79</v>
      </c>
      <c r="H28" s="60">
        <v>3.45</v>
      </c>
      <c r="I28" s="88">
        <v>3.85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68</v>
      </c>
      <c r="C29" s="57" t="s">
        <v>69</v>
      </c>
      <c r="D29" s="58" t="s">
        <v>65</v>
      </c>
      <c r="E29" s="59" t="s">
        <v>38</v>
      </c>
      <c r="F29" s="97">
        <v>4.6900000000000004</v>
      </c>
      <c r="G29" s="60">
        <v>4.79</v>
      </c>
      <c r="H29" s="60">
        <v>3.49</v>
      </c>
      <c r="I29" s="60">
        <v>3.79</v>
      </c>
      <c r="J29" s="62">
        <v>3.89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4.6900000000000004</v>
      </c>
      <c r="G30" s="121">
        <v>4.6900000000000004</v>
      </c>
      <c r="H30" s="121">
        <v>3.79</v>
      </c>
      <c r="I30" s="122" t="s">
        <v>19</v>
      </c>
      <c r="J30" s="123">
        <v>3.99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4.79</v>
      </c>
      <c r="G31" s="60" t="s">
        <v>19</v>
      </c>
      <c r="H31" s="60">
        <v>3.75</v>
      </c>
      <c r="I31" s="91">
        <v>3.89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4.6900000000000004</v>
      </c>
      <c r="G32" s="60">
        <v>4.6900000000000004</v>
      </c>
      <c r="H32" s="60">
        <v>3.49</v>
      </c>
      <c r="I32" s="91">
        <v>3.79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4.74</v>
      </c>
      <c r="G33" s="60">
        <v>4.84</v>
      </c>
      <c r="H33" s="60">
        <v>3.45</v>
      </c>
      <c r="I33" s="91">
        <v>3.85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4.6900000000000004</v>
      </c>
      <c r="G34" s="60">
        <v>4.79</v>
      </c>
      <c r="H34" s="60">
        <v>3.44</v>
      </c>
      <c r="I34" s="60">
        <v>3.75</v>
      </c>
      <c r="J34" s="60">
        <v>3.79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4.74</v>
      </c>
      <c r="G35" s="60">
        <v>4.74</v>
      </c>
      <c r="H35" s="60">
        <v>3.44</v>
      </c>
      <c r="I35" s="60">
        <v>3.75</v>
      </c>
      <c r="J35" s="60">
        <v>3.79</v>
      </c>
    </row>
    <row r="36" spans="1:13" ht="12.75" x14ac:dyDescent="0.2">
      <c r="A36" s="99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4.74</v>
      </c>
      <c r="G36" s="60">
        <v>4.8899999999999997</v>
      </c>
      <c r="H36" s="60">
        <v>3.79</v>
      </c>
      <c r="I36" s="60" t="s">
        <v>19</v>
      </c>
      <c r="J36" s="60">
        <v>4.05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4.6900000000000004</v>
      </c>
      <c r="G37" s="60">
        <v>4.8899999999999997</v>
      </c>
      <c r="H37" s="60">
        <v>3.49</v>
      </c>
      <c r="I37" s="60" t="s">
        <v>19</v>
      </c>
      <c r="J37" s="60">
        <v>3.75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56">
        <v>29</v>
      </c>
      <c r="B39" s="66" t="s">
        <v>89</v>
      </c>
      <c r="C39" s="57" t="s">
        <v>90</v>
      </c>
      <c r="D39" s="58" t="s">
        <v>29</v>
      </c>
      <c r="E39" s="59" t="s">
        <v>50</v>
      </c>
      <c r="F39" s="67">
        <v>4.74</v>
      </c>
      <c r="G39" s="67">
        <v>4.84</v>
      </c>
      <c r="H39" s="67">
        <v>3.49</v>
      </c>
      <c r="I39" s="67" t="s">
        <v>19</v>
      </c>
      <c r="J39" s="67">
        <v>3.79</v>
      </c>
    </row>
    <row r="40" spans="1:13" ht="12.75" x14ac:dyDescent="0.2">
      <c r="A40" s="56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101">
        <v>4.74</v>
      </c>
      <c r="G40" s="101">
        <v>4.74</v>
      </c>
      <c r="H40" s="101">
        <v>3.49</v>
      </c>
      <c r="I40" s="101">
        <v>3.89</v>
      </c>
      <c r="J40" s="101">
        <v>3.99</v>
      </c>
    </row>
    <row r="41" spans="1:13" ht="12.75" x14ac:dyDescent="0.2">
      <c r="A41" s="56">
        <v>31</v>
      </c>
      <c r="B41" s="94" t="s">
        <v>93</v>
      </c>
      <c r="C41" s="94" t="s">
        <v>94</v>
      </c>
      <c r="D41" s="95" t="s">
        <v>95</v>
      </c>
      <c r="E41" s="95" t="s">
        <v>18</v>
      </c>
      <c r="F41" s="98">
        <v>4.7699999999999996</v>
      </c>
      <c r="G41" s="98">
        <v>4.7699999999999996</v>
      </c>
      <c r="H41" s="102">
        <v>3.59</v>
      </c>
      <c r="I41" s="98">
        <v>3.89</v>
      </c>
      <c r="J41" s="103" t="s">
        <v>19</v>
      </c>
    </row>
    <row r="42" spans="1:13" ht="12.75" x14ac:dyDescent="0.2">
      <c r="A42" s="56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98">
        <v>4.6900000000000004</v>
      </c>
      <c r="G42" s="98">
        <v>4.7699999999999996</v>
      </c>
      <c r="H42" s="102" t="s">
        <v>19</v>
      </c>
      <c r="I42" s="98" t="s">
        <v>19</v>
      </c>
      <c r="J42" s="103">
        <v>3.87</v>
      </c>
    </row>
    <row r="43" spans="1:13" ht="12.75" x14ac:dyDescent="0.2">
      <c r="A43" s="56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98">
        <v>4.6900000000000004</v>
      </c>
      <c r="G43" s="98">
        <v>4.79</v>
      </c>
      <c r="H43" s="98">
        <v>3.49</v>
      </c>
      <c r="I43" s="98">
        <v>3.79</v>
      </c>
      <c r="J43" s="98">
        <v>3.89</v>
      </c>
    </row>
    <row r="44" spans="1:13" ht="12.75" customHeight="1" x14ac:dyDescent="0.2">
      <c r="A44" s="56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4.74</v>
      </c>
      <c r="G44" s="98">
        <v>4.84</v>
      </c>
      <c r="H44" s="98">
        <v>3.79</v>
      </c>
      <c r="I44" s="98" t="s">
        <v>19</v>
      </c>
      <c r="J44" s="98">
        <v>4.0999999999999996</v>
      </c>
    </row>
    <row r="45" spans="1:13" ht="12.75" x14ac:dyDescent="0.2">
      <c r="A45" s="56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4.74</v>
      </c>
      <c r="G45" s="102" t="s">
        <v>19</v>
      </c>
      <c r="H45" s="98">
        <v>3.48</v>
      </c>
      <c r="I45" s="98">
        <v>3.65</v>
      </c>
      <c r="J45" s="102">
        <v>3.75</v>
      </c>
    </row>
    <row r="46" spans="1:13" ht="12.75" x14ac:dyDescent="0.2">
      <c r="A46" s="56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4.6900000000000004</v>
      </c>
      <c r="G46" s="102">
        <v>4.8899999999999997</v>
      </c>
      <c r="H46" s="98">
        <v>3.49</v>
      </c>
      <c r="I46" s="98" t="s">
        <v>19</v>
      </c>
      <c r="J46" s="102">
        <v>3.75</v>
      </c>
    </row>
    <row r="47" spans="1:13" ht="12.75" x14ac:dyDescent="0.2">
      <c r="A47" s="56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4.6900000000000004</v>
      </c>
      <c r="G47" s="107">
        <v>4.79</v>
      </c>
      <c r="H47" s="108">
        <v>3.49</v>
      </c>
      <c r="I47" s="109">
        <v>3.79</v>
      </c>
      <c r="J47" s="107">
        <v>3.89</v>
      </c>
    </row>
    <row r="48" spans="1:13" ht="12.75" x14ac:dyDescent="0.2">
      <c r="A48" s="56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4.74</v>
      </c>
      <c r="G48" s="98">
        <v>4.8899999999999997</v>
      </c>
      <c r="H48" s="98">
        <v>3.79</v>
      </c>
      <c r="I48" s="102" t="s">
        <v>19</v>
      </c>
      <c r="J48" s="102" t="s">
        <v>19</v>
      </c>
    </row>
    <row r="49" spans="1:10" ht="12.75" x14ac:dyDescent="0.2">
      <c r="A49" s="56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105">
        <v>4.6900000000000004</v>
      </c>
      <c r="G49" s="98">
        <v>4.6900000000000004</v>
      </c>
      <c r="H49" s="98">
        <v>3.39</v>
      </c>
      <c r="I49" s="102" t="s">
        <v>19</v>
      </c>
      <c r="J49" s="27">
        <v>3.69</v>
      </c>
    </row>
    <row r="50" spans="1:10" ht="12.75" x14ac:dyDescent="0.2">
      <c r="A50" s="56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4.74</v>
      </c>
      <c r="G50" s="98">
        <v>4.9400000000000004</v>
      </c>
      <c r="H50" s="102" t="s">
        <v>19</v>
      </c>
      <c r="I50" s="102" t="s">
        <v>19</v>
      </c>
      <c r="J50" s="262">
        <v>3.99</v>
      </c>
    </row>
    <row r="51" spans="1:10" ht="12.75" x14ac:dyDescent="0.2">
      <c r="A51" s="56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4.6900000000000004</v>
      </c>
      <c r="G51" s="98">
        <v>4.79</v>
      </c>
      <c r="H51" s="102">
        <v>3.39</v>
      </c>
      <c r="I51" s="102">
        <v>3.59</v>
      </c>
      <c r="J51" s="98">
        <v>3.79</v>
      </c>
    </row>
    <row r="52" spans="1:10" ht="12.75" x14ac:dyDescent="0.2">
      <c r="A52" s="56">
        <v>42</v>
      </c>
      <c r="B52" s="19" t="s">
        <v>123</v>
      </c>
      <c r="C52" s="19" t="s">
        <v>124</v>
      </c>
      <c r="D52" s="20" t="s">
        <v>122</v>
      </c>
      <c r="E52" s="21" t="s">
        <v>22</v>
      </c>
      <c r="F52" s="34">
        <v>4.67</v>
      </c>
      <c r="G52" s="103" t="s">
        <v>19</v>
      </c>
      <c r="H52" s="102">
        <v>3.49</v>
      </c>
      <c r="I52" s="102" t="s">
        <v>19</v>
      </c>
      <c r="J52" s="98">
        <v>3.96</v>
      </c>
    </row>
    <row r="53" spans="1:10" ht="12.75" x14ac:dyDescent="0.2">
      <c r="A53" s="56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34">
        <v>4.67</v>
      </c>
      <c r="G53" s="27">
        <v>4.67</v>
      </c>
      <c r="H53" s="98">
        <v>3.48</v>
      </c>
      <c r="I53" s="102" t="s">
        <v>19</v>
      </c>
      <c r="J53" s="98" t="s">
        <v>19</v>
      </c>
    </row>
    <row r="54" spans="1:10" ht="12.75" x14ac:dyDescent="0.2">
      <c r="A54" s="56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34">
        <v>4.67</v>
      </c>
      <c r="G54" s="98">
        <v>4.7699999999999996</v>
      </c>
      <c r="H54" s="98">
        <v>3.39</v>
      </c>
      <c r="I54" s="102" t="s">
        <v>19</v>
      </c>
      <c r="J54" s="98">
        <v>3.95</v>
      </c>
    </row>
    <row r="55" spans="1:10" ht="12.75" x14ac:dyDescent="0.2">
      <c r="A55" s="56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4.67</v>
      </c>
      <c r="G55" s="102" t="s">
        <v>19</v>
      </c>
      <c r="H55" s="102" t="s">
        <v>19</v>
      </c>
      <c r="I55" s="98" t="s">
        <v>19</v>
      </c>
      <c r="J55" s="103" t="s">
        <v>19</v>
      </c>
    </row>
    <row r="56" spans="1:10" ht="12.75" x14ac:dyDescent="0.2">
      <c r="A56" s="56">
        <v>46</v>
      </c>
      <c r="B56" s="94" t="s">
        <v>134</v>
      </c>
      <c r="C56" s="94" t="s">
        <v>135</v>
      </c>
      <c r="D56" s="95" t="s">
        <v>136</v>
      </c>
      <c r="E56" s="96" t="s">
        <v>22</v>
      </c>
      <c r="F56" s="105">
        <v>4.6900000000000004</v>
      </c>
      <c r="G56" s="98">
        <v>4.8899999999999997</v>
      </c>
      <c r="H56" s="98">
        <v>3.49</v>
      </c>
      <c r="I56" s="98">
        <v>3.69</v>
      </c>
      <c r="J56" s="102">
        <v>3.79</v>
      </c>
    </row>
    <row r="57" spans="1:10" ht="12.75" x14ac:dyDescent="0.2">
      <c r="A57" s="56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4.6900000000000004</v>
      </c>
      <c r="G57" s="98">
        <v>4.6900000000000004</v>
      </c>
      <c r="H57" s="98">
        <v>3.49</v>
      </c>
      <c r="I57" s="98">
        <v>3.59</v>
      </c>
      <c r="J57" s="102" t="s">
        <v>19</v>
      </c>
    </row>
    <row r="58" spans="1:10" ht="12.75" x14ac:dyDescent="0.2">
      <c r="A58" s="56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4.6900000000000004</v>
      </c>
      <c r="G58" s="98">
        <v>4.6900000000000004</v>
      </c>
      <c r="H58" s="98">
        <v>3.49</v>
      </c>
      <c r="I58" s="98">
        <v>3.69</v>
      </c>
      <c r="J58" s="102" t="s">
        <v>19</v>
      </c>
    </row>
    <row r="59" spans="1:10" ht="12.75" x14ac:dyDescent="0.2">
      <c r="A59" s="56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4.74</v>
      </c>
      <c r="G59" s="98">
        <v>4.84</v>
      </c>
      <c r="H59" s="98">
        <v>3.59</v>
      </c>
      <c r="I59" s="98">
        <v>3.79</v>
      </c>
      <c r="J59" s="102">
        <v>3.89</v>
      </c>
    </row>
    <row r="60" spans="1:10" ht="12.75" x14ac:dyDescent="0.2">
      <c r="A60" s="56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4.6900000000000004</v>
      </c>
      <c r="G60" s="98">
        <v>4.79</v>
      </c>
      <c r="H60" s="98">
        <v>3.39</v>
      </c>
      <c r="I60" s="98">
        <v>3.54</v>
      </c>
      <c r="J60" s="102">
        <v>3.71</v>
      </c>
    </row>
    <row r="61" spans="1:10" ht="12.75" x14ac:dyDescent="0.2">
      <c r="A61" s="56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34">
        <v>4.67</v>
      </c>
      <c r="G61" s="27">
        <v>4.67</v>
      </c>
      <c r="H61" s="27">
        <v>3.37</v>
      </c>
      <c r="I61" s="102" t="s">
        <v>19</v>
      </c>
      <c r="J61" s="102" t="s">
        <v>19</v>
      </c>
    </row>
    <row r="62" spans="1:10" ht="12.75" x14ac:dyDescent="0.2">
      <c r="A62" s="56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4.6900000000000004</v>
      </c>
      <c r="G62" s="98">
        <v>4.75</v>
      </c>
      <c r="H62" s="98">
        <v>3.49</v>
      </c>
      <c r="I62" s="98">
        <v>3.81</v>
      </c>
      <c r="J62" s="102">
        <v>3.89</v>
      </c>
    </row>
    <row r="63" spans="1:10" ht="12.75" x14ac:dyDescent="0.2">
      <c r="A63" s="56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4.6900000000000004</v>
      </c>
      <c r="G63" s="98" t="s">
        <v>19</v>
      </c>
      <c r="H63" s="98">
        <v>3.49</v>
      </c>
      <c r="I63" s="98" t="s">
        <v>19</v>
      </c>
      <c r="J63" s="98">
        <v>3.99</v>
      </c>
    </row>
    <row r="64" spans="1:10" ht="12.75" x14ac:dyDescent="0.2">
      <c r="A64" s="56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4.6900000000000004</v>
      </c>
      <c r="G64" s="98">
        <v>4.8899999999999997</v>
      </c>
      <c r="H64" s="98">
        <v>3.49</v>
      </c>
      <c r="I64" s="98">
        <v>3.81</v>
      </c>
      <c r="J64" s="98">
        <v>3.89</v>
      </c>
    </row>
    <row r="65" spans="1:12" ht="12.75" x14ac:dyDescent="0.2">
      <c r="A65" s="56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34">
        <v>4.67</v>
      </c>
      <c r="G65" s="103" t="s">
        <v>19</v>
      </c>
      <c r="H65" s="103" t="s">
        <v>19</v>
      </c>
      <c r="I65" s="27">
        <v>3.52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4.7038181818181801</v>
      </c>
      <c r="G66" s="42">
        <f>AVERAGE(G10:G37,G39:G65)</f>
        <v>4.7924999999999978</v>
      </c>
      <c r="H66" s="42">
        <f>AVERAGE(H10:H37,H39:H65)</f>
        <v>3.5084000000000004</v>
      </c>
      <c r="I66" s="42">
        <f>AVERAGE(I10:I37,I39:I65)</f>
        <v>3.7480000000000011</v>
      </c>
      <c r="J66" s="42">
        <f>AVERAGE(J10:J37,J39:J65)</f>
        <v>3.8642105263157895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M83"/>
  <sheetViews>
    <sheetView topLeftCell="A17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203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4.49</v>
      </c>
      <c r="G10" s="60">
        <v>4.49</v>
      </c>
      <c r="H10" s="60">
        <v>3.19</v>
      </c>
      <c r="I10" s="60">
        <v>3.2</v>
      </c>
      <c r="J10" s="60" t="s">
        <v>19</v>
      </c>
    </row>
    <row r="11" spans="1:13" ht="12.75" x14ac:dyDescent="0.2">
      <c r="A11" s="137">
        <v>2</v>
      </c>
      <c r="B11" s="19" t="s">
        <v>16</v>
      </c>
      <c r="C11" s="19" t="s">
        <v>17</v>
      </c>
      <c r="D11" s="20" t="s">
        <v>14</v>
      </c>
      <c r="E11" s="21" t="s">
        <v>18</v>
      </c>
      <c r="F11" s="60">
        <v>4.25</v>
      </c>
      <c r="G11" s="60">
        <v>4.25</v>
      </c>
      <c r="H11" s="22">
        <v>3.15</v>
      </c>
      <c r="I11" s="60">
        <v>3.15</v>
      </c>
      <c r="J11" s="60">
        <v>3.25</v>
      </c>
    </row>
    <row r="12" spans="1:13" ht="12.75" x14ac:dyDescent="0.2">
      <c r="A12" s="137">
        <v>3</v>
      </c>
      <c r="B12" s="19" t="s">
        <v>20</v>
      </c>
      <c r="C12" s="19" t="s">
        <v>21</v>
      </c>
      <c r="D12" s="20" t="s">
        <v>14</v>
      </c>
      <c r="E12" s="21" t="s">
        <v>22</v>
      </c>
      <c r="F12" s="60">
        <v>4.25</v>
      </c>
      <c r="G12" s="60">
        <v>4.25</v>
      </c>
      <c r="H12" s="22">
        <v>3.15</v>
      </c>
      <c r="I12" s="60">
        <v>3.1</v>
      </c>
      <c r="J12" s="61">
        <v>3.15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60">
        <v>4.25</v>
      </c>
      <c r="G13" s="60" t="s">
        <v>19</v>
      </c>
      <c r="H13" s="60">
        <v>3.19</v>
      </c>
      <c r="I13" s="60">
        <v>3.19</v>
      </c>
      <c r="J13" s="61">
        <v>3.19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60">
        <v>4.25</v>
      </c>
      <c r="G14" s="60">
        <v>4.25</v>
      </c>
      <c r="H14" s="60">
        <v>3.19</v>
      </c>
      <c r="I14" s="60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4.49</v>
      </c>
      <c r="G15" s="60" t="s">
        <v>19</v>
      </c>
      <c r="H15" s="60" t="s">
        <v>19</v>
      </c>
      <c r="I15" s="60">
        <v>3.1</v>
      </c>
      <c r="J15" s="62">
        <v>3.15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4.4800000000000004</v>
      </c>
      <c r="G16" s="60" t="s">
        <v>19</v>
      </c>
      <c r="H16" s="60">
        <v>3.39</v>
      </c>
      <c r="I16" s="60">
        <v>3.1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4.49</v>
      </c>
      <c r="G17" s="58" t="s">
        <v>19</v>
      </c>
      <c r="H17" s="63">
        <v>3.19</v>
      </c>
      <c r="I17" s="58">
        <v>3.15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4.25</v>
      </c>
      <c r="G18" s="64">
        <v>4.25</v>
      </c>
      <c r="H18" s="147" t="s">
        <v>19</v>
      </c>
      <c r="I18" s="64">
        <v>3.29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4.25</v>
      </c>
      <c r="G19" s="60">
        <v>4.4000000000000004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4.49</v>
      </c>
      <c r="G20" s="60">
        <v>4.59</v>
      </c>
      <c r="H20" s="62">
        <v>3.19</v>
      </c>
      <c r="I20" s="60">
        <v>3.17</v>
      </c>
      <c r="J20" s="60">
        <v>3.27</v>
      </c>
    </row>
    <row r="21" spans="1:13" ht="12.75" x14ac:dyDescent="0.2">
      <c r="A21" s="137">
        <v>12</v>
      </c>
      <c r="B21" s="19" t="s">
        <v>51</v>
      </c>
      <c r="C21" s="19" t="s">
        <v>52</v>
      </c>
      <c r="D21" s="20" t="s">
        <v>46</v>
      </c>
      <c r="E21" s="21" t="s">
        <v>15</v>
      </c>
      <c r="F21" s="60">
        <v>4.49</v>
      </c>
      <c r="G21" s="62" t="s">
        <v>19</v>
      </c>
      <c r="H21" s="22">
        <v>3.15</v>
      </c>
      <c r="I21" s="22">
        <v>3.07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4.49</v>
      </c>
      <c r="G22" s="62">
        <v>4.59</v>
      </c>
      <c r="H22" s="60">
        <v>3.19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4.25</v>
      </c>
      <c r="G23" s="60">
        <v>4.25</v>
      </c>
      <c r="H23" s="60">
        <v>3.19</v>
      </c>
      <c r="I23" s="60">
        <v>3.1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4.25</v>
      </c>
      <c r="G24" s="60">
        <v>4.25</v>
      </c>
      <c r="H24" s="60" t="s">
        <v>19</v>
      </c>
      <c r="I24" s="88">
        <v>3.1</v>
      </c>
      <c r="J24" s="60">
        <v>3.15</v>
      </c>
      <c r="K24" s="87"/>
      <c r="L24" s="87"/>
      <c r="M24" s="87"/>
    </row>
    <row r="25" spans="1:13" ht="12.75" x14ac:dyDescent="0.2">
      <c r="A25" s="137">
        <v>16</v>
      </c>
      <c r="B25" s="19" t="s">
        <v>187</v>
      </c>
      <c r="C25" s="19" t="s">
        <v>188</v>
      </c>
      <c r="D25" s="20" t="s">
        <v>189</v>
      </c>
      <c r="E25" s="21" t="s">
        <v>18</v>
      </c>
      <c r="F25" s="60">
        <v>4.25</v>
      </c>
      <c r="G25" s="60">
        <v>4.25</v>
      </c>
      <c r="H25" s="22">
        <v>3.15</v>
      </c>
      <c r="I25" s="88">
        <v>3.1</v>
      </c>
      <c r="J25" s="60">
        <v>3.15</v>
      </c>
      <c r="K25" s="87"/>
      <c r="L25" s="87"/>
      <c r="M25" s="87"/>
    </row>
    <row r="26" spans="1:13" ht="12.75" x14ac:dyDescent="0.2">
      <c r="A26" s="137">
        <v>17</v>
      </c>
      <c r="B26" s="19" t="s">
        <v>60</v>
      </c>
      <c r="C26" s="19" t="s">
        <v>61</v>
      </c>
      <c r="D26" s="20" t="s">
        <v>62</v>
      </c>
      <c r="E26" s="21" t="s">
        <v>15</v>
      </c>
      <c r="F26" s="60">
        <v>4.25</v>
      </c>
      <c r="G26" s="61">
        <v>4.25</v>
      </c>
      <c r="H26" s="22">
        <v>3.15</v>
      </c>
      <c r="I26" s="88" t="s">
        <v>19</v>
      </c>
      <c r="J26" s="60" t="s">
        <v>19</v>
      </c>
      <c r="K26" s="87"/>
      <c r="L26" s="87"/>
      <c r="M26" s="87"/>
    </row>
    <row r="27" spans="1:13" ht="12.75" x14ac:dyDescent="0.2">
      <c r="A27" s="137">
        <v>18</v>
      </c>
      <c r="B27" s="19" t="s">
        <v>63</v>
      </c>
      <c r="C27" s="19" t="s">
        <v>64</v>
      </c>
      <c r="D27" s="20" t="s">
        <v>65</v>
      </c>
      <c r="E27" s="21" t="s">
        <v>22</v>
      </c>
      <c r="F27" s="60">
        <v>4.25</v>
      </c>
      <c r="G27" s="60" t="s">
        <v>19</v>
      </c>
      <c r="H27" s="22">
        <v>3.15</v>
      </c>
      <c r="I27" s="88" t="s">
        <v>19</v>
      </c>
      <c r="J27" s="22">
        <v>3.09</v>
      </c>
      <c r="K27" s="87"/>
      <c r="L27" s="87"/>
      <c r="M27" s="87"/>
    </row>
    <row r="28" spans="1:13" ht="12.75" x14ac:dyDescent="0.2">
      <c r="A28" s="137">
        <v>19</v>
      </c>
      <c r="B28" s="19" t="s">
        <v>66</v>
      </c>
      <c r="C28" s="19" t="s">
        <v>67</v>
      </c>
      <c r="D28" s="20" t="s">
        <v>65</v>
      </c>
      <c r="E28" s="21" t="s">
        <v>26</v>
      </c>
      <c r="F28" s="22">
        <v>4.1500000000000004</v>
      </c>
      <c r="G28" s="60">
        <v>4.45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19" t="s">
        <v>182</v>
      </c>
      <c r="C29" s="19" t="s">
        <v>183</v>
      </c>
      <c r="D29" s="20" t="s">
        <v>65</v>
      </c>
      <c r="E29" s="21" t="s">
        <v>38</v>
      </c>
      <c r="F29" s="60">
        <v>4.25</v>
      </c>
      <c r="G29" s="60">
        <v>4.25</v>
      </c>
      <c r="H29" s="22">
        <v>3.15</v>
      </c>
      <c r="I29" s="60">
        <v>3.1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4.25</v>
      </c>
      <c r="G30" s="121">
        <v>4.25</v>
      </c>
      <c r="H30" s="121">
        <v>3.19</v>
      </c>
      <c r="I30" s="122" t="s">
        <v>19</v>
      </c>
      <c r="J30" s="123">
        <v>3.19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4.25</v>
      </c>
      <c r="G31" s="60" t="s">
        <v>19</v>
      </c>
      <c r="H31" s="60">
        <v>3.49</v>
      </c>
      <c r="I31" s="91">
        <v>3.19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19" t="s">
        <v>75</v>
      </c>
      <c r="C32" s="19" t="s">
        <v>76</v>
      </c>
      <c r="D32" s="20" t="s">
        <v>46</v>
      </c>
      <c r="E32" s="21" t="s">
        <v>22</v>
      </c>
      <c r="F32" s="60">
        <v>4.25</v>
      </c>
      <c r="G32" s="60">
        <v>4.25</v>
      </c>
      <c r="H32" s="22">
        <v>3.15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4.49</v>
      </c>
      <c r="G33" s="60">
        <v>4.59</v>
      </c>
      <c r="H33" s="60">
        <v>3.17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4.49</v>
      </c>
      <c r="G34" s="60">
        <v>4.59</v>
      </c>
      <c r="H34" s="60">
        <v>3.19</v>
      </c>
      <c r="I34" s="60">
        <v>3.15</v>
      </c>
      <c r="J34" s="60">
        <v>3.25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4.49</v>
      </c>
      <c r="G35" s="60">
        <v>4.49</v>
      </c>
      <c r="H35" s="60">
        <v>3.27</v>
      </c>
      <c r="I35" s="60">
        <v>3.15</v>
      </c>
      <c r="J35" s="60">
        <v>3.25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4.49</v>
      </c>
      <c r="G36" s="60">
        <v>4.59</v>
      </c>
      <c r="H36" s="60">
        <v>3.39</v>
      </c>
      <c r="I36" s="60" t="s">
        <v>19</v>
      </c>
      <c r="J36" s="60">
        <v>3.44</v>
      </c>
    </row>
    <row r="37" spans="1:13" ht="12.75" x14ac:dyDescent="0.2">
      <c r="A37" s="137">
        <v>28</v>
      </c>
      <c r="B37" s="19" t="s">
        <v>194</v>
      </c>
      <c r="C37" s="19" t="s">
        <v>195</v>
      </c>
      <c r="D37" s="20" t="s">
        <v>29</v>
      </c>
      <c r="E37" s="21" t="s">
        <v>38</v>
      </c>
      <c r="F37" s="60">
        <v>4.25</v>
      </c>
      <c r="G37" s="60">
        <v>4.25</v>
      </c>
      <c r="H37" s="22">
        <v>3.15</v>
      </c>
      <c r="I37" s="60">
        <v>3.2</v>
      </c>
      <c r="J37" s="60">
        <v>3.25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4.25</v>
      </c>
      <c r="G38" s="60">
        <v>4.45</v>
      </c>
      <c r="H38" s="60">
        <v>3.19</v>
      </c>
      <c r="I38" s="124" t="s">
        <v>19</v>
      </c>
      <c r="J38" s="60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4.49</v>
      </c>
      <c r="G40" s="67">
        <v>4.49</v>
      </c>
      <c r="H40" s="67">
        <v>3.49</v>
      </c>
      <c r="I40" s="67">
        <v>3.59</v>
      </c>
      <c r="J40" s="67">
        <v>3.69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4.49</v>
      </c>
      <c r="G41" s="67">
        <v>4.59</v>
      </c>
      <c r="H41" s="67">
        <v>3.45</v>
      </c>
      <c r="I41" s="67" t="s">
        <v>19</v>
      </c>
      <c r="J41" s="67">
        <v>3.79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4.24</v>
      </c>
      <c r="G43" s="64">
        <v>4.24</v>
      </c>
      <c r="H43" s="65" t="s">
        <v>19</v>
      </c>
      <c r="I43" s="64" t="s">
        <v>19</v>
      </c>
      <c r="J43" s="68">
        <v>3.24</v>
      </c>
    </row>
    <row r="44" spans="1:13" ht="12.75" customHeight="1" x14ac:dyDescent="0.2">
      <c r="A44" s="137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64">
        <v>4.49</v>
      </c>
      <c r="G44" s="64">
        <v>4.59</v>
      </c>
      <c r="H44" s="64">
        <v>3.39</v>
      </c>
      <c r="I44" s="64" t="s">
        <v>19</v>
      </c>
      <c r="J44" s="64">
        <v>3.45</v>
      </c>
    </row>
    <row r="45" spans="1:13" ht="12.75" x14ac:dyDescent="0.2">
      <c r="A45" s="137">
        <v>35</v>
      </c>
      <c r="B45" s="19" t="s">
        <v>103</v>
      </c>
      <c r="C45" s="19" t="s">
        <v>104</v>
      </c>
      <c r="D45" s="149" t="s">
        <v>105</v>
      </c>
      <c r="E45" s="149" t="s">
        <v>38</v>
      </c>
      <c r="F45" s="70">
        <v>4.49</v>
      </c>
      <c r="G45" s="65" t="s">
        <v>19</v>
      </c>
      <c r="H45" s="27">
        <v>3.15</v>
      </c>
      <c r="I45" s="64">
        <v>3.15</v>
      </c>
      <c r="J45" s="65">
        <v>3.25</v>
      </c>
    </row>
    <row r="46" spans="1:13" ht="12.75" x14ac:dyDescent="0.2">
      <c r="A46" s="137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4.25</v>
      </c>
      <c r="G46" s="65">
        <v>4.25</v>
      </c>
      <c r="H46" s="64">
        <v>3.19</v>
      </c>
      <c r="I46" s="64" t="s">
        <v>19</v>
      </c>
      <c r="J46" s="65">
        <v>3.25</v>
      </c>
    </row>
    <row r="47" spans="1:13" ht="12.75" x14ac:dyDescent="0.2">
      <c r="A47" s="137">
        <v>37</v>
      </c>
      <c r="B47" s="19" t="s">
        <v>109</v>
      </c>
      <c r="C47" s="19" t="s">
        <v>110</v>
      </c>
      <c r="D47" s="149" t="s">
        <v>111</v>
      </c>
      <c r="E47" s="149" t="s">
        <v>18</v>
      </c>
      <c r="F47" s="71">
        <v>4.25</v>
      </c>
      <c r="G47" s="72">
        <v>4.25</v>
      </c>
      <c r="H47" s="157">
        <v>3.15</v>
      </c>
      <c r="I47" s="74">
        <v>3.15</v>
      </c>
      <c r="J47" s="72">
        <v>3.25</v>
      </c>
    </row>
    <row r="48" spans="1:13" ht="12.75" x14ac:dyDescent="0.2">
      <c r="A48" s="137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4.49</v>
      </c>
      <c r="G48" s="64">
        <v>4.6399999999999997</v>
      </c>
      <c r="H48" s="64">
        <v>3.39</v>
      </c>
      <c r="I48" s="65" t="s">
        <v>19</v>
      </c>
      <c r="J48" s="65" t="s">
        <v>19</v>
      </c>
    </row>
    <row r="49" spans="1:11" ht="12.75" x14ac:dyDescent="0.2">
      <c r="A49" s="137">
        <v>39</v>
      </c>
      <c r="B49" s="57" t="s">
        <v>163</v>
      </c>
      <c r="C49" s="57" t="s">
        <v>164</v>
      </c>
      <c r="D49" s="58" t="s">
        <v>117</v>
      </c>
      <c r="E49" s="59" t="s">
        <v>18</v>
      </c>
      <c r="F49" s="70">
        <v>4.49</v>
      </c>
      <c r="G49" s="64">
        <v>4.49</v>
      </c>
      <c r="H49" s="156">
        <v>3.29</v>
      </c>
      <c r="I49" s="65" t="s">
        <v>19</v>
      </c>
      <c r="J49" s="64">
        <v>3.25</v>
      </c>
    </row>
    <row r="50" spans="1:11" ht="12.75" x14ac:dyDescent="0.2">
      <c r="A50" s="137">
        <v>40</v>
      </c>
      <c r="B50" s="57" t="s">
        <v>118</v>
      </c>
      <c r="C50" s="57" t="s">
        <v>119</v>
      </c>
      <c r="D50" s="58" t="s">
        <v>117</v>
      </c>
      <c r="E50" s="59" t="s">
        <v>22</v>
      </c>
      <c r="F50" s="70">
        <v>4.49</v>
      </c>
      <c r="G50" s="64">
        <v>4.6900000000000004</v>
      </c>
      <c r="H50" s="65" t="s">
        <v>19</v>
      </c>
      <c r="I50" s="65" t="s">
        <v>19</v>
      </c>
      <c r="J50" s="262">
        <v>3.75</v>
      </c>
    </row>
    <row r="51" spans="1:11" ht="12.75" x14ac:dyDescent="0.2">
      <c r="A51" s="137">
        <v>41</v>
      </c>
      <c r="B51" s="19" t="s">
        <v>120</v>
      </c>
      <c r="C51" s="19" t="s">
        <v>121</v>
      </c>
      <c r="D51" s="20" t="s">
        <v>122</v>
      </c>
      <c r="E51" s="21" t="s">
        <v>18</v>
      </c>
      <c r="F51" s="70">
        <v>4.25</v>
      </c>
      <c r="G51" s="64">
        <v>4.25</v>
      </c>
      <c r="H51" s="38">
        <v>3.15</v>
      </c>
      <c r="I51" s="68">
        <v>3.09</v>
      </c>
      <c r="J51" s="64">
        <v>3.19</v>
      </c>
    </row>
    <row r="52" spans="1:11" ht="12.75" x14ac:dyDescent="0.2">
      <c r="A52" s="137">
        <v>42</v>
      </c>
      <c r="B52" s="57" t="s">
        <v>123</v>
      </c>
      <c r="C52" s="57" t="s">
        <v>124</v>
      </c>
      <c r="D52" s="58" t="s">
        <v>122</v>
      </c>
      <c r="E52" s="59" t="s">
        <v>22</v>
      </c>
      <c r="F52" s="70">
        <v>4.25</v>
      </c>
      <c r="G52" s="68" t="s">
        <v>19</v>
      </c>
      <c r="H52" s="65">
        <v>3.35</v>
      </c>
      <c r="I52" s="65" t="s">
        <v>19</v>
      </c>
      <c r="J52" s="64">
        <v>3.29</v>
      </c>
    </row>
    <row r="53" spans="1:11" ht="12.75" x14ac:dyDescent="0.2">
      <c r="A53" s="137">
        <v>43</v>
      </c>
      <c r="B53" s="19" t="s">
        <v>125</v>
      </c>
      <c r="C53" s="19" t="s">
        <v>126</v>
      </c>
      <c r="D53" s="20" t="s">
        <v>122</v>
      </c>
      <c r="E53" s="21" t="s">
        <v>26</v>
      </c>
      <c r="F53" s="70">
        <v>4.2300000000000004</v>
      </c>
      <c r="G53" s="27">
        <v>4.2300000000000004</v>
      </c>
      <c r="H53" s="64">
        <v>3.19</v>
      </c>
      <c r="I53" s="65" t="s">
        <v>19</v>
      </c>
      <c r="J53" s="64">
        <v>3.19</v>
      </c>
    </row>
    <row r="54" spans="1:11" ht="12.75" x14ac:dyDescent="0.2">
      <c r="A54" s="137">
        <v>44</v>
      </c>
      <c r="B54" s="19" t="s">
        <v>127</v>
      </c>
      <c r="C54" s="19" t="s">
        <v>128</v>
      </c>
      <c r="D54" s="20" t="s">
        <v>122</v>
      </c>
      <c r="E54" s="21" t="s">
        <v>26</v>
      </c>
      <c r="F54" s="70">
        <v>4.2300000000000004</v>
      </c>
      <c r="G54" s="27">
        <v>4.2300000000000004</v>
      </c>
      <c r="H54" s="64">
        <v>3.19</v>
      </c>
      <c r="I54" s="65" t="s">
        <v>19</v>
      </c>
      <c r="J54" s="64">
        <v>3.27</v>
      </c>
    </row>
    <row r="55" spans="1:11" ht="12.75" x14ac:dyDescent="0.2">
      <c r="A55" s="137">
        <v>45</v>
      </c>
      <c r="B55" s="57" t="s">
        <v>131</v>
      </c>
      <c r="C55" s="57" t="s">
        <v>132</v>
      </c>
      <c r="D55" s="58" t="s">
        <v>122</v>
      </c>
      <c r="E55" s="59" t="s">
        <v>133</v>
      </c>
      <c r="F55" s="70">
        <v>4.2300000000000004</v>
      </c>
      <c r="G55" s="65" t="s">
        <v>19</v>
      </c>
      <c r="H55" s="65" t="s">
        <v>19</v>
      </c>
      <c r="I55" s="65" t="s">
        <v>19</v>
      </c>
      <c r="J55" s="65" t="s">
        <v>19</v>
      </c>
      <c r="K55" s="148"/>
    </row>
    <row r="56" spans="1:11" ht="12.75" x14ac:dyDescent="0.2">
      <c r="A56" s="137">
        <v>46</v>
      </c>
      <c r="B56" s="57" t="s">
        <v>134</v>
      </c>
      <c r="C56" s="57" t="s">
        <v>135</v>
      </c>
      <c r="D56" s="58" t="s">
        <v>136</v>
      </c>
      <c r="E56" s="59" t="s">
        <v>22</v>
      </c>
      <c r="F56" s="70">
        <v>4.49</v>
      </c>
      <c r="G56" s="64">
        <v>4.6900000000000004</v>
      </c>
      <c r="H56" s="64">
        <v>3.19</v>
      </c>
      <c r="I56" s="64">
        <v>3.1</v>
      </c>
      <c r="J56" s="65">
        <v>3.15</v>
      </c>
    </row>
    <row r="57" spans="1:11" ht="12.75" x14ac:dyDescent="0.2">
      <c r="A57" s="137">
        <v>47</v>
      </c>
      <c r="B57" s="57" t="s">
        <v>137</v>
      </c>
      <c r="C57" s="57" t="s">
        <v>138</v>
      </c>
      <c r="D57" s="58" t="s">
        <v>139</v>
      </c>
      <c r="E57" s="59" t="s">
        <v>18</v>
      </c>
      <c r="F57" s="70">
        <v>4.49</v>
      </c>
      <c r="G57" s="64">
        <v>4.49</v>
      </c>
      <c r="H57" s="64">
        <v>3.19</v>
      </c>
      <c r="I57" s="64">
        <v>3.1</v>
      </c>
      <c r="J57" s="65" t="s">
        <v>19</v>
      </c>
    </row>
    <row r="58" spans="1:11" ht="12.75" x14ac:dyDescent="0.2">
      <c r="A58" s="137">
        <v>48</v>
      </c>
      <c r="B58" s="57" t="s">
        <v>140</v>
      </c>
      <c r="C58" s="57" t="s">
        <v>141</v>
      </c>
      <c r="D58" s="58" t="s">
        <v>25</v>
      </c>
      <c r="E58" s="59" t="s">
        <v>38</v>
      </c>
      <c r="F58" s="70">
        <v>4.25</v>
      </c>
      <c r="G58" s="64">
        <v>4.25</v>
      </c>
      <c r="H58" s="64">
        <v>3.19</v>
      </c>
      <c r="I58" s="64">
        <v>3.19</v>
      </c>
      <c r="J58" s="65" t="s">
        <v>19</v>
      </c>
    </row>
    <row r="59" spans="1:11" ht="12.75" x14ac:dyDescent="0.2">
      <c r="A59" s="137">
        <v>49</v>
      </c>
      <c r="B59" s="57" t="s">
        <v>142</v>
      </c>
      <c r="C59" s="57" t="s">
        <v>143</v>
      </c>
      <c r="D59" s="58" t="s">
        <v>25</v>
      </c>
      <c r="E59" s="59" t="s">
        <v>50</v>
      </c>
      <c r="F59" s="70">
        <v>4.25</v>
      </c>
      <c r="G59" s="64">
        <v>4.3499999999999996</v>
      </c>
      <c r="H59" s="64">
        <v>3.39</v>
      </c>
      <c r="I59" s="64">
        <v>3.29</v>
      </c>
      <c r="J59" s="65">
        <v>3.39</v>
      </c>
    </row>
    <row r="60" spans="1:11" ht="12.75" x14ac:dyDescent="0.2">
      <c r="A60" s="137">
        <v>50</v>
      </c>
      <c r="B60" s="35" t="s">
        <v>144</v>
      </c>
      <c r="C60" s="19" t="s">
        <v>145</v>
      </c>
      <c r="D60" s="36" t="s">
        <v>139</v>
      </c>
      <c r="E60" s="37" t="s">
        <v>26</v>
      </c>
      <c r="F60" s="70">
        <v>4.25</v>
      </c>
      <c r="G60" s="64">
        <v>4.3499999999999996</v>
      </c>
      <c r="H60" s="27">
        <v>3.15</v>
      </c>
      <c r="I60" s="64">
        <v>3.09</v>
      </c>
      <c r="J60" s="68">
        <v>3.18</v>
      </c>
    </row>
    <row r="61" spans="1:11" ht="12.75" x14ac:dyDescent="0.2">
      <c r="A61" s="137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70">
        <v>4.2300000000000004</v>
      </c>
      <c r="G61" s="27">
        <v>4.2300000000000004</v>
      </c>
      <c r="H61" s="64">
        <v>3.17</v>
      </c>
      <c r="I61" s="65" t="s">
        <v>19</v>
      </c>
      <c r="J61" s="65" t="s">
        <v>19</v>
      </c>
    </row>
    <row r="62" spans="1:11" ht="12.75" x14ac:dyDescent="0.2">
      <c r="A62" s="137">
        <v>52</v>
      </c>
      <c r="B62" s="75" t="s">
        <v>149</v>
      </c>
      <c r="C62" s="75" t="s">
        <v>150</v>
      </c>
      <c r="D62" s="76" t="s">
        <v>151</v>
      </c>
      <c r="E62" s="77" t="s">
        <v>18</v>
      </c>
      <c r="F62" s="70">
        <v>4.25</v>
      </c>
      <c r="G62" s="64">
        <v>4.3</v>
      </c>
      <c r="H62" s="64">
        <v>3.19</v>
      </c>
      <c r="I62" s="64">
        <v>3.19</v>
      </c>
      <c r="J62" s="65">
        <v>3.29</v>
      </c>
    </row>
    <row r="63" spans="1:11" ht="12.75" x14ac:dyDescent="0.2">
      <c r="A63" s="137">
        <v>53</v>
      </c>
      <c r="B63" s="57" t="s">
        <v>152</v>
      </c>
      <c r="C63" s="57" t="s">
        <v>153</v>
      </c>
      <c r="D63" s="58" t="s">
        <v>151</v>
      </c>
      <c r="E63" s="59" t="s">
        <v>38</v>
      </c>
      <c r="F63" s="70">
        <v>4.25</v>
      </c>
      <c r="G63" s="64" t="s">
        <v>19</v>
      </c>
      <c r="H63" s="64">
        <v>3.19</v>
      </c>
      <c r="I63" s="64" t="s">
        <v>19</v>
      </c>
      <c r="J63" s="64">
        <v>3.29</v>
      </c>
    </row>
    <row r="64" spans="1:11" ht="12.75" x14ac:dyDescent="0.2">
      <c r="A64" s="137">
        <v>54</v>
      </c>
      <c r="B64" s="57" t="s">
        <v>154</v>
      </c>
      <c r="C64" s="57" t="s">
        <v>155</v>
      </c>
      <c r="D64" s="58" t="s">
        <v>151</v>
      </c>
      <c r="E64" s="59" t="s">
        <v>22</v>
      </c>
      <c r="F64" s="70">
        <v>4.25</v>
      </c>
      <c r="G64" s="64">
        <v>4.45</v>
      </c>
      <c r="H64" s="64">
        <v>3.19</v>
      </c>
      <c r="I64" s="64">
        <v>3.19</v>
      </c>
      <c r="J64" s="64">
        <v>3.29</v>
      </c>
    </row>
    <row r="65" spans="1:12" ht="12.75" x14ac:dyDescent="0.2">
      <c r="A65" s="137">
        <v>55</v>
      </c>
      <c r="B65" s="57" t="s">
        <v>131</v>
      </c>
      <c r="C65" s="57" t="s">
        <v>156</v>
      </c>
      <c r="D65" s="58" t="s">
        <v>151</v>
      </c>
      <c r="E65" s="59" t="s">
        <v>133</v>
      </c>
      <c r="F65" s="70">
        <v>4.2300000000000004</v>
      </c>
      <c r="G65" s="68" t="s">
        <v>19</v>
      </c>
      <c r="H65" s="68" t="s">
        <v>19</v>
      </c>
      <c r="I65" s="64">
        <v>3.08</v>
      </c>
      <c r="J65" s="65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4.3348148148148153</v>
      </c>
      <c r="G66" s="42">
        <f>AVERAGE(G10:G38,G40:G65)</f>
        <v>4.3876190476190473</v>
      </c>
      <c r="H66" s="42">
        <f>AVERAGE(H10:H38,H40:H65)</f>
        <v>3.2324999999999995</v>
      </c>
      <c r="I66" s="42">
        <f>AVERAGE(I10:I38,I40:I65)</f>
        <v>3.1751428571428573</v>
      </c>
      <c r="J66" s="42">
        <f>AVERAGE(J10:J38,J40:J65)</f>
        <v>3.2892105263157903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F70" s="4">
        <f>SMALL(F10:F38:F40:F65,1)</f>
        <v>4.1500000000000004</v>
      </c>
      <c r="G70" s="4">
        <f>SMALL(G10:G38:G40:G65,1)</f>
        <v>4.2300000000000004</v>
      </c>
      <c r="H70" s="4">
        <f>SMALL(H10:H38:H40:H65,1)</f>
        <v>3.15</v>
      </c>
      <c r="I70" s="4">
        <f>SMALL(I10:I38:I40:I65,1)</f>
        <v>3.07</v>
      </c>
      <c r="J70" s="4">
        <f>SMALL(J10:J38:J40:J65,1)</f>
        <v>3.09</v>
      </c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M83"/>
  <sheetViews>
    <sheetView topLeftCell="A13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204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4.25</v>
      </c>
      <c r="G10" s="97">
        <v>4.25</v>
      </c>
      <c r="H10" s="97">
        <v>3.19</v>
      </c>
      <c r="I10" s="97">
        <v>3.2</v>
      </c>
      <c r="J10" s="97">
        <v>3.25</v>
      </c>
    </row>
    <row r="11" spans="1:13" ht="12.75" x14ac:dyDescent="0.2">
      <c r="A11" s="137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4.25</v>
      </c>
      <c r="G11" s="97">
        <v>4.25</v>
      </c>
      <c r="H11" s="97">
        <v>3.15</v>
      </c>
      <c r="I11" s="97">
        <v>2.99</v>
      </c>
      <c r="J11" s="97">
        <v>3.15</v>
      </c>
    </row>
    <row r="12" spans="1:13" ht="12.75" x14ac:dyDescent="0.2">
      <c r="A12" s="137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4.25</v>
      </c>
      <c r="G12" s="97">
        <v>4.25</v>
      </c>
      <c r="H12" s="97">
        <v>3.19</v>
      </c>
      <c r="I12" s="97">
        <v>2.99</v>
      </c>
      <c r="J12" s="114">
        <v>3.15</v>
      </c>
    </row>
    <row r="13" spans="1:13" ht="12.75" x14ac:dyDescent="0.2">
      <c r="A13" s="137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4.25</v>
      </c>
      <c r="G13" s="97" t="s">
        <v>19</v>
      </c>
      <c r="H13" s="97">
        <v>3.19</v>
      </c>
      <c r="I13" s="97">
        <v>3.09</v>
      </c>
      <c r="J13" s="114">
        <v>3.19</v>
      </c>
    </row>
    <row r="14" spans="1:13" ht="12.75" x14ac:dyDescent="0.2">
      <c r="A14" s="137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97">
        <v>4.25</v>
      </c>
      <c r="G14" s="97">
        <v>4.25</v>
      </c>
      <c r="H14" s="97">
        <v>3.19</v>
      </c>
      <c r="I14" s="97">
        <v>3.19</v>
      </c>
      <c r="J14" s="115">
        <v>3.19</v>
      </c>
    </row>
    <row r="15" spans="1:13" ht="12.75" x14ac:dyDescent="0.2">
      <c r="A15" s="137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97">
        <v>4.24</v>
      </c>
      <c r="G15" s="97" t="s">
        <v>19</v>
      </c>
      <c r="H15" s="97">
        <v>3.15</v>
      </c>
      <c r="I15" s="97">
        <v>3.1</v>
      </c>
      <c r="J15" s="115">
        <v>3.15</v>
      </c>
    </row>
    <row r="16" spans="1:13" ht="12.75" x14ac:dyDescent="0.2">
      <c r="A16" s="137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97">
        <v>4.24</v>
      </c>
      <c r="G16" s="97" t="s">
        <v>19</v>
      </c>
      <c r="H16" s="97">
        <v>3.39</v>
      </c>
      <c r="I16" s="97">
        <v>3.19</v>
      </c>
      <c r="J16" s="115" t="s">
        <v>19</v>
      </c>
    </row>
    <row r="17" spans="1:13" ht="12.75" x14ac:dyDescent="0.2">
      <c r="A17" s="137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95">
        <v>4.25</v>
      </c>
      <c r="G17" s="95" t="s">
        <v>19</v>
      </c>
      <c r="H17" s="116">
        <v>3.15</v>
      </c>
      <c r="I17" s="95">
        <v>3.15</v>
      </c>
      <c r="J17" s="95" t="s">
        <v>19</v>
      </c>
    </row>
    <row r="18" spans="1:13" ht="12.75" x14ac:dyDescent="0.2">
      <c r="A18" s="137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98">
        <v>4.25</v>
      </c>
      <c r="G18" s="98">
        <v>4.25</v>
      </c>
      <c r="H18" s="158">
        <v>3.39</v>
      </c>
      <c r="I18" s="98">
        <v>3.29</v>
      </c>
      <c r="J18" s="102" t="s">
        <v>19</v>
      </c>
    </row>
    <row r="19" spans="1:13" ht="12.75" x14ac:dyDescent="0.2">
      <c r="A19" s="137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97">
        <v>4.25</v>
      </c>
      <c r="G19" s="97">
        <v>4.4000000000000004</v>
      </c>
      <c r="H19" s="115">
        <v>3.19</v>
      </c>
      <c r="I19" s="97" t="s">
        <v>19</v>
      </c>
      <c r="J19" s="97">
        <v>3.75</v>
      </c>
    </row>
    <row r="20" spans="1:13" ht="12.75" x14ac:dyDescent="0.2">
      <c r="A20" s="137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97">
        <v>4.1500000000000004</v>
      </c>
      <c r="G20" s="97">
        <v>4.25</v>
      </c>
      <c r="H20" s="115">
        <v>3.15</v>
      </c>
      <c r="I20" s="97">
        <v>3.17</v>
      </c>
      <c r="J20" s="97">
        <v>3.27</v>
      </c>
    </row>
    <row r="21" spans="1:13" ht="12.75" x14ac:dyDescent="0.2">
      <c r="A21" s="137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4.1500000000000004</v>
      </c>
      <c r="G21" s="115" t="s">
        <v>19</v>
      </c>
      <c r="H21" s="97">
        <v>3.15</v>
      </c>
      <c r="I21" s="97">
        <v>2.99</v>
      </c>
      <c r="J21" s="114" t="s">
        <v>19</v>
      </c>
    </row>
    <row r="22" spans="1:13" ht="12.75" x14ac:dyDescent="0.2">
      <c r="A22" s="137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4.1500000000000004</v>
      </c>
      <c r="G22" s="115">
        <v>4.2699999999999996</v>
      </c>
      <c r="H22" s="97">
        <v>3.15</v>
      </c>
      <c r="I22" s="97" t="s">
        <v>19</v>
      </c>
      <c r="J22" s="114">
        <v>3.27</v>
      </c>
    </row>
    <row r="23" spans="1:13" ht="12.75" x14ac:dyDescent="0.2">
      <c r="A23" s="137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97">
        <v>4.1500000000000004</v>
      </c>
      <c r="G23" s="97">
        <v>4.1500000000000004</v>
      </c>
      <c r="H23" s="97">
        <v>3.19</v>
      </c>
      <c r="I23" s="97">
        <v>2.99</v>
      </c>
      <c r="J23" s="97">
        <v>3.15</v>
      </c>
    </row>
    <row r="24" spans="1:13" ht="12.75" x14ac:dyDescent="0.2">
      <c r="A24" s="137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97">
        <v>4.25</v>
      </c>
      <c r="G24" s="97">
        <v>4.25</v>
      </c>
      <c r="H24" s="97">
        <v>3.15</v>
      </c>
      <c r="I24" s="132">
        <v>2.99</v>
      </c>
      <c r="J24" s="97" t="s">
        <v>19</v>
      </c>
      <c r="K24" s="87"/>
      <c r="L24" s="87"/>
      <c r="M24" s="87"/>
    </row>
    <row r="25" spans="1:13" ht="12.75" x14ac:dyDescent="0.2">
      <c r="A25" s="137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97">
        <v>4.1500000000000004</v>
      </c>
      <c r="G25" s="97">
        <v>4.1500000000000004</v>
      </c>
      <c r="H25" s="97">
        <v>3.19</v>
      </c>
      <c r="I25" s="132">
        <v>2.99</v>
      </c>
      <c r="J25" s="97">
        <v>3.15</v>
      </c>
      <c r="K25" s="87"/>
      <c r="L25" s="87"/>
      <c r="M25" s="87"/>
    </row>
    <row r="26" spans="1:13" ht="12.75" x14ac:dyDescent="0.2">
      <c r="A26" s="165">
        <v>17</v>
      </c>
      <c r="B26" s="162" t="s">
        <v>60</v>
      </c>
      <c r="C26" s="162" t="s">
        <v>61</v>
      </c>
      <c r="D26" s="163" t="s">
        <v>62</v>
      </c>
      <c r="E26" s="164" t="s">
        <v>15</v>
      </c>
      <c r="F26" s="97">
        <v>4.1500000000000004</v>
      </c>
      <c r="G26" s="114">
        <v>4.1500000000000004</v>
      </c>
      <c r="H26" s="97">
        <v>3.15</v>
      </c>
      <c r="I26" s="132">
        <v>2.99</v>
      </c>
      <c r="J26" s="161">
        <v>3.09</v>
      </c>
      <c r="K26" s="87"/>
      <c r="L26" s="87"/>
      <c r="M26" s="87"/>
    </row>
    <row r="27" spans="1:13" ht="12.75" x14ac:dyDescent="0.2">
      <c r="A27" s="137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4.25</v>
      </c>
      <c r="G27" s="97" t="s">
        <v>19</v>
      </c>
      <c r="H27" s="97">
        <v>3.15</v>
      </c>
      <c r="I27" s="132">
        <v>3.09</v>
      </c>
      <c r="J27" s="97" t="s">
        <v>19</v>
      </c>
      <c r="K27" s="87"/>
      <c r="L27" s="87"/>
      <c r="M27" s="87"/>
    </row>
    <row r="28" spans="1:13" ht="12.75" x14ac:dyDescent="0.2">
      <c r="A28" s="137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4.1500000000000004</v>
      </c>
      <c r="G28" s="97" t="s">
        <v>19</v>
      </c>
      <c r="H28" s="97">
        <v>3.19</v>
      </c>
      <c r="I28" s="132">
        <v>3.17</v>
      </c>
      <c r="J28" s="115" t="s">
        <v>19</v>
      </c>
      <c r="K28" s="87"/>
      <c r="L28" s="90"/>
      <c r="M28" s="87"/>
    </row>
    <row r="29" spans="1:13" ht="12.75" x14ac:dyDescent="0.2">
      <c r="A29" s="137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97">
        <v>4.1500000000000004</v>
      </c>
      <c r="G29" s="97">
        <v>4.1500000000000004</v>
      </c>
      <c r="H29" s="97">
        <v>3.19</v>
      </c>
      <c r="I29" s="97">
        <v>2.99</v>
      </c>
      <c r="J29" s="114">
        <v>3.15</v>
      </c>
      <c r="K29" s="87"/>
      <c r="L29" s="90"/>
      <c r="M29" s="87"/>
    </row>
    <row r="30" spans="1:13" ht="12.75" x14ac:dyDescent="0.2">
      <c r="A30" s="137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4.25</v>
      </c>
      <c r="G30" s="120">
        <v>4.25</v>
      </c>
      <c r="H30" s="120">
        <v>3.39</v>
      </c>
      <c r="I30" s="133" t="s">
        <v>19</v>
      </c>
      <c r="J30" s="134">
        <v>3.39</v>
      </c>
      <c r="K30" s="87"/>
      <c r="L30" s="87"/>
      <c r="M30" s="87"/>
    </row>
    <row r="31" spans="1:13" ht="12.75" x14ac:dyDescent="0.2">
      <c r="A31" s="137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4.25</v>
      </c>
      <c r="G31" s="97" t="s">
        <v>19</v>
      </c>
      <c r="H31" s="97">
        <v>3.49</v>
      </c>
      <c r="I31" s="135">
        <v>3.19</v>
      </c>
      <c r="J31" s="97" t="s">
        <v>19</v>
      </c>
      <c r="K31" s="87"/>
      <c r="L31" s="87"/>
      <c r="M31" s="87"/>
    </row>
    <row r="32" spans="1:13" ht="12.75" x14ac:dyDescent="0.2">
      <c r="A32" s="137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4.24</v>
      </c>
      <c r="G32" s="97">
        <v>4.24</v>
      </c>
      <c r="H32" s="97">
        <v>3.29</v>
      </c>
      <c r="I32" s="135">
        <v>3.29</v>
      </c>
      <c r="J32" s="97" t="s">
        <v>19</v>
      </c>
      <c r="K32" s="87"/>
      <c r="L32" s="87"/>
      <c r="M32" s="87"/>
    </row>
    <row r="33" spans="1:13" ht="12.75" x14ac:dyDescent="0.2">
      <c r="A33" s="137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97">
        <v>4.25</v>
      </c>
      <c r="G33" s="97">
        <v>4.3499999999999996</v>
      </c>
      <c r="H33" s="97">
        <v>3.17</v>
      </c>
      <c r="I33" s="135">
        <v>3.17</v>
      </c>
      <c r="J33" s="97" t="s">
        <v>19</v>
      </c>
      <c r="K33" s="87"/>
      <c r="L33" s="87"/>
      <c r="M33" s="87"/>
    </row>
    <row r="34" spans="1:13" ht="12.75" x14ac:dyDescent="0.2">
      <c r="A34" s="137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97">
        <v>4.25</v>
      </c>
      <c r="G34" s="97">
        <v>4.3499999999999996</v>
      </c>
      <c r="H34" s="97" t="s">
        <v>19</v>
      </c>
      <c r="I34" s="97">
        <v>3.15</v>
      </c>
      <c r="J34" s="97">
        <v>3.25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97">
        <v>4.25</v>
      </c>
      <c r="G35" s="97">
        <v>4.25</v>
      </c>
      <c r="H35" s="97">
        <v>3.27</v>
      </c>
      <c r="I35" s="97">
        <v>3.15</v>
      </c>
      <c r="J35" s="97">
        <v>3.25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97">
        <v>4.25</v>
      </c>
      <c r="G36" s="97">
        <v>4.3499999999999996</v>
      </c>
      <c r="H36" s="97">
        <v>3.39</v>
      </c>
      <c r="I36" s="97" t="s">
        <v>19</v>
      </c>
      <c r="J36" s="97">
        <v>3.44</v>
      </c>
    </row>
    <row r="37" spans="1:13" ht="12.75" x14ac:dyDescent="0.2">
      <c r="A37" s="137">
        <v>28</v>
      </c>
      <c r="B37" s="94" t="s">
        <v>194</v>
      </c>
      <c r="C37" s="94" t="s">
        <v>195</v>
      </c>
      <c r="D37" s="95" t="s">
        <v>29</v>
      </c>
      <c r="E37" s="96" t="s">
        <v>38</v>
      </c>
      <c r="F37" s="97">
        <v>4.25</v>
      </c>
      <c r="G37" s="97">
        <v>4.25</v>
      </c>
      <c r="H37" s="97">
        <v>3.15</v>
      </c>
      <c r="I37" s="97">
        <v>3.05</v>
      </c>
      <c r="J37" s="97">
        <v>3.15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97">
        <v>4.25</v>
      </c>
      <c r="G38" s="97">
        <v>4.45</v>
      </c>
      <c r="H38" s="97">
        <v>3.15</v>
      </c>
      <c r="I38" s="159" t="s">
        <v>19</v>
      </c>
      <c r="J38" s="97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101">
        <v>4.25</v>
      </c>
      <c r="G40" s="101">
        <v>4.3499999999999996</v>
      </c>
      <c r="H40" s="101">
        <v>3.19</v>
      </c>
      <c r="I40" s="101" t="s">
        <v>19</v>
      </c>
      <c r="J40" s="101">
        <v>3.29</v>
      </c>
    </row>
    <row r="41" spans="1:13" ht="12.75" x14ac:dyDescent="0.2">
      <c r="A41" s="137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101">
        <v>4.25</v>
      </c>
      <c r="G41" s="101">
        <v>4.25</v>
      </c>
      <c r="H41" s="101">
        <v>3.19</v>
      </c>
      <c r="I41" s="101">
        <v>3.29</v>
      </c>
      <c r="J41" s="101">
        <v>3.35</v>
      </c>
    </row>
    <row r="42" spans="1:13" ht="12.75" x14ac:dyDescent="0.2">
      <c r="A42" s="137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98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137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98">
        <v>4.24</v>
      </c>
      <c r="G43" s="98">
        <v>4.24</v>
      </c>
      <c r="H43" s="102" t="s">
        <v>19</v>
      </c>
      <c r="I43" s="98" t="s">
        <v>19</v>
      </c>
      <c r="J43" s="103">
        <v>3.14</v>
      </c>
    </row>
    <row r="44" spans="1:13" ht="12.75" customHeight="1" x14ac:dyDescent="0.2">
      <c r="A44" s="137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4.25</v>
      </c>
      <c r="G44" s="98">
        <v>4.3499999999999996</v>
      </c>
      <c r="H44" s="98">
        <v>3.39</v>
      </c>
      <c r="I44" s="98" t="s">
        <v>19</v>
      </c>
      <c r="J44" s="98">
        <v>3.45</v>
      </c>
    </row>
    <row r="45" spans="1:13" ht="12.75" x14ac:dyDescent="0.2">
      <c r="A45" s="165">
        <v>35</v>
      </c>
      <c r="B45" s="162" t="s">
        <v>103</v>
      </c>
      <c r="C45" s="162" t="s">
        <v>104</v>
      </c>
      <c r="D45" s="167" t="s">
        <v>105</v>
      </c>
      <c r="E45" s="167" t="s">
        <v>38</v>
      </c>
      <c r="F45" s="105">
        <v>4.24</v>
      </c>
      <c r="G45" s="102" t="s">
        <v>19</v>
      </c>
      <c r="H45" s="166">
        <v>3.14</v>
      </c>
      <c r="I45" s="98">
        <v>3.15</v>
      </c>
      <c r="J45" s="102">
        <v>3.25</v>
      </c>
    </row>
    <row r="46" spans="1:13" ht="12.75" x14ac:dyDescent="0.2">
      <c r="A46" s="137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4.25</v>
      </c>
      <c r="G46" s="102">
        <v>4.45</v>
      </c>
      <c r="H46" s="98">
        <v>3.19</v>
      </c>
      <c r="I46" s="98">
        <v>3.25</v>
      </c>
      <c r="J46" s="102" t="s">
        <v>19</v>
      </c>
    </row>
    <row r="47" spans="1:13" ht="12.75" x14ac:dyDescent="0.2">
      <c r="A47" s="137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4.25</v>
      </c>
      <c r="G47" s="107">
        <v>4.25</v>
      </c>
      <c r="H47" s="108">
        <v>3.19</v>
      </c>
      <c r="I47" s="109">
        <v>2.99</v>
      </c>
      <c r="J47" s="107">
        <v>3.15</v>
      </c>
    </row>
    <row r="48" spans="1:13" ht="12.75" x14ac:dyDescent="0.2">
      <c r="A48" s="137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4.24</v>
      </c>
      <c r="G48" s="98">
        <v>4.3899999999999997</v>
      </c>
      <c r="H48" s="98">
        <v>3.39</v>
      </c>
      <c r="I48" s="102" t="s">
        <v>19</v>
      </c>
      <c r="J48" s="102" t="s">
        <v>19</v>
      </c>
    </row>
    <row r="49" spans="1:11" ht="12.75" x14ac:dyDescent="0.2">
      <c r="A49" s="137">
        <v>39</v>
      </c>
      <c r="B49" s="94" t="s">
        <v>163</v>
      </c>
      <c r="C49" s="94" t="s">
        <v>164</v>
      </c>
      <c r="D49" s="95" t="s">
        <v>117</v>
      </c>
      <c r="E49" s="96" t="s">
        <v>18</v>
      </c>
      <c r="F49" s="105">
        <v>4.25</v>
      </c>
      <c r="G49" s="98">
        <v>4.25</v>
      </c>
      <c r="H49" s="160">
        <v>3.15</v>
      </c>
      <c r="I49" s="102" t="s">
        <v>19</v>
      </c>
      <c r="J49" s="98">
        <v>2.99</v>
      </c>
    </row>
    <row r="50" spans="1:11" ht="12.75" x14ac:dyDescent="0.2">
      <c r="A50" s="137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4.25</v>
      </c>
      <c r="G50" s="98">
        <v>4.45</v>
      </c>
      <c r="H50" s="102" t="s">
        <v>19</v>
      </c>
      <c r="I50" s="102" t="s">
        <v>19</v>
      </c>
      <c r="J50" s="262">
        <v>3.75</v>
      </c>
    </row>
    <row r="51" spans="1:11" ht="12.75" x14ac:dyDescent="0.2">
      <c r="A51" s="137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4.1500000000000004</v>
      </c>
      <c r="G51" s="98">
        <v>4.1500000000000004</v>
      </c>
      <c r="H51" s="102" t="s">
        <v>19</v>
      </c>
      <c r="I51" s="103">
        <v>2.99</v>
      </c>
      <c r="J51" s="98">
        <v>3.15</v>
      </c>
    </row>
    <row r="52" spans="1:11" ht="12.75" x14ac:dyDescent="0.2">
      <c r="A52" s="137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105">
        <v>4.25</v>
      </c>
      <c r="G52" s="103" t="s">
        <v>19</v>
      </c>
      <c r="H52" s="102">
        <v>3.35</v>
      </c>
      <c r="I52" s="102" t="s">
        <v>19</v>
      </c>
      <c r="J52" s="98">
        <v>3.29</v>
      </c>
    </row>
    <row r="53" spans="1:11" ht="12.75" x14ac:dyDescent="0.2">
      <c r="A53" s="165">
        <v>43</v>
      </c>
      <c r="B53" s="162" t="s">
        <v>125</v>
      </c>
      <c r="C53" s="162" t="s">
        <v>126</v>
      </c>
      <c r="D53" s="163" t="s">
        <v>122</v>
      </c>
      <c r="E53" s="164" t="s">
        <v>26</v>
      </c>
      <c r="F53" s="105">
        <v>4.13</v>
      </c>
      <c r="G53" s="166">
        <v>4.13</v>
      </c>
      <c r="H53" s="98">
        <v>3.15</v>
      </c>
      <c r="I53" s="102" t="s">
        <v>19</v>
      </c>
      <c r="J53" s="98">
        <v>3.19</v>
      </c>
    </row>
    <row r="54" spans="1:11" ht="12.75" x14ac:dyDescent="0.2">
      <c r="A54" s="165">
        <v>44</v>
      </c>
      <c r="B54" s="162" t="s">
        <v>127</v>
      </c>
      <c r="C54" s="162" t="s">
        <v>128</v>
      </c>
      <c r="D54" s="163" t="s">
        <v>122</v>
      </c>
      <c r="E54" s="164" t="s">
        <v>26</v>
      </c>
      <c r="F54" s="105">
        <v>4.13</v>
      </c>
      <c r="G54" s="166">
        <v>4.13</v>
      </c>
      <c r="H54" s="98">
        <v>3.19</v>
      </c>
      <c r="I54" s="102" t="s">
        <v>19</v>
      </c>
      <c r="J54" s="98">
        <v>3.27</v>
      </c>
    </row>
    <row r="55" spans="1:11" ht="12.75" x14ac:dyDescent="0.2">
      <c r="A55" s="165">
        <v>45</v>
      </c>
      <c r="B55" s="162" t="s">
        <v>131</v>
      </c>
      <c r="C55" s="162" t="s">
        <v>132</v>
      </c>
      <c r="D55" s="163" t="s">
        <v>122</v>
      </c>
      <c r="E55" s="164" t="s">
        <v>133</v>
      </c>
      <c r="F55" s="168">
        <v>4.1100000000000003</v>
      </c>
      <c r="G55" s="102" t="s">
        <v>19</v>
      </c>
      <c r="H55" s="102" t="s">
        <v>19</v>
      </c>
      <c r="I55" s="102" t="s">
        <v>19</v>
      </c>
      <c r="J55" s="102" t="s">
        <v>19</v>
      </c>
      <c r="K55" s="148"/>
    </row>
    <row r="56" spans="1:11" ht="12.75" x14ac:dyDescent="0.2">
      <c r="A56" s="137">
        <v>46</v>
      </c>
      <c r="B56" s="94" t="s">
        <v>134</v>
      </c>
      <c r="C56" s="94" t="s">
        <v>135</v>
      </c>
      <c r="D56" s="95" t="s">
        <v>136</v>
      </c>
      <c r="E56" s="96" t="s">
        <v>22</v>
      </c>
      <c r="F56" s="105">
        <v>4.25</v>
      </c>
      <c r="G56" s="98">
        <v>4.45</v>
      </c>
      <c r="H56" s="98">
        <v>3.19</v>
      </c>
      <c r="I56" s="98">
        <v>2.99</v>
      </c>
      <c r="J56" s="102">
        <v>3.15</v>
      </c>
    </row>
    <row r="57" spans="1:11" ht="12.75" x14ac:dyDescent="0.2">
      <c r="A57" s="137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4.25</v>
      </c>
      <c r="G57" s="98">
        <v>4.25</v>
      </c>
      <c r="H57" s="98">
        <v>3.19</v>
      </c>
      <c r="I57" s="98">
        <v>3.19</v>
      </c>
      <c r="J57" s="102" t="s">
        <v>19</v>
      </c>
    </row>
    <row r="58" spans="1:11" ht="12.75" x14ac:dyDescent="0.2">
      <c r="A58" s="137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4.25</v>
      </c>
      <c r="G58" s="98">
        <v>4.25</v>
      </c>
      <c r="H58" s="98">
        <v>3.39</v>
      </c>
      <c r="I58" s="98">
        <v>3.49</v>
      </c>
      <c r="J58" s="102" t="s">
        <v>19</v>
      </c>
    </row>
    <row r="59" spans="1:11" ht="12.75" x14ac:dyDescent="0.2">
      <c r="A59" s="137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4.25</v>
      </c>
      <c r="G59" s="98">
        <v>4.3499999999999996</v>
      </c>
      <c r="H59" s="98">
        <v>3.39</v>
      </c>
      <c r="I59" s="98">
        <v>3.29</v>
      </c>
      <c r="J59" s="102">
        <v>3.39</v>
      </c>
    </row>
    <row r="60" spans="1:11" ht="12.75" x14ac:dyDescent="0.2">
      <c r="A60" s="137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4.1500000000000004</v>
      </c>
      <c r="G60" s="98">
        <v>4.25</v>
      </c>
      <c r="H60" s="98" t="s">
        <v>19</v>
      </c>
      <c r="I60" s="98">
        <v>2.99</v>
      </c>
      <c r="J60" s="103">
        <v>3.15</v>
      </c>
    </row>
    <row r="61" spans="1:11" ht="12.75" x14ac:dyDescent="0.2">
      <c r="A61" s="165">
        <v>51</v>
      </c>
      <c r="B61" s="162" t="s">
        <v>146</v>
      </c>
      <c r="C61" s="162" t="s">
        <v>147</v>
      </c>
      <c r="D61" s="163" t="s">
        <v>148</v>
      </c>
      <c r="E61" s="164" t="s">
        <v>133</v>
      </c>
      <c r="F61" s="105">
        <v>4.13</v>
      </c>
      <c r="G61" s="166">
        <v>4.13</v>
      </c>
      <c r="H61" s="98">
        <v>3.13</v>
      </c>
      <c r="I61" s="102" t="s">
        <v>19</v>
      </c>
      <c r="J61" s="102" t="s">
        <v>19</v>
      </c>
    </row>
    <row r="62" spans="1:11" ht="12.75" x14ac:dyDescent="0.2">
      <c r="A62" s="137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4.1500000000000004</v>
      </c>
      <c r="G62" s="98">
        <v>4.25</v>
      </c>
      <c r="H62" s="98">
        <v>3.39</v>
      </c>
      <c r="I62" s="98">
        <v>3.19</v>
      </c>
      <c r="J62" s="102">
        <v>3.29</v>
      </c>
    </row>
    <row r="63" spans="1:11" ht="12.75" x14ac:dyDescent="0.2">
      <c r="A63" s="137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4.1500000000000004</v>
      </c>
      <c r="G63" s="98" t="s">
        <v>19</v>
      </c>
      <c r="H63" s="98">
        <v>3.39</v>
      </c>
      <c r="I63" s="98" t="s">
        <v>19</v>
      </c>
      <c r="J63" s="98">
        <v>3.29</v>
      </c>
    </row>
    <row r="64" spans="1:11" ht="12.75" x14ac:dyDescent="0.2">
      <c r="A64" s="137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4.1500000000000004</v>
      </c>
      <c r="G64" s="98">
        <v>4.3499999999999996</v>
      </c>
      <c r="H64" s="98">
        <v>3.39</v>
      </c>
      <c r="I64" s="98">
        <v>3.19</v>
      </c>
      <c r="J64" s="98">
        <v>3.29</v>
      </c>
    </row>
    <row r="65" spans="1:12" ht="12.75" x14ac:dyDescent="0.2">
      <c r="A65" s="165">
        <v>55</v>
      </c>
      <c r="B65" s="162" t="s">
        <v>131</v>
      </c>
      <c r="C65" s="162" t="s">
        <v>156</v>
      </c>
      <c r="D65" s="163" t="s">
        <v>151</v>
      </c>
      <c r="E65" s="164" t="s">
        <v>133</v>
      </c>
      <c r="F65" s="105">
        <v>4.13</v>
      </c>
      <c r="G65" s="103" t="s">
        <v>19</v>
      </c>
      <c r="H65" s="103" t="s">
        <v>19</v>
      </c>
      <c r="I65" s="166">
        <v>2.98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AVERAGE(F10:F38,F40:F65)</f>
        <v>4.2133333333333347</v>
      </c>
      <c r="G66" s="42">
        <f>AVERAGE(G10:G38,G40:G65)</f>
        <v>4.2726829268292672</v>
      </c>
      <c r="H66" s="42">
        <f>AVERAGE(H10:H38,H40:H65)</f>
        <v>3.2439583333333317</v>
      </c>
      <c r="I66" s="42">
        <f>AVERAGE(I10:I38,I40:I65)</f>
        <v>3.1376315789473685</v>
      </c>
      <c r="J66" s="42">
        <f>AVERAGE(J10:J38,J40:J65)</f>
        <v>3.2559459459459466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F70" s="4">
        <f>SMALL(F10:F38:F40:F65,1)</f>
        <v>4.1100000000000003</v>
      </c>
      <c r="G70" s="4">
        <f>SMALL(G10:G38:G40:G65,1)</f>
        <v>4.13</v>
      </c>
      <c r="H70" s="4">
        <f>SMALL(H10:H38:H40:H65,1)</f>
        <v>3.13</v>
      </c>
      <c r="I70" s="4">
        <f>SMALL(I10:I38:I40:I65,1)</f>
        <v>2.98</v>
      </c>
      <c r="J70" s="4">
        <f>SMALL(J10:J38:J40:J65,1)</f>
        <v>2.99</v>
      </c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M84"/>
  <sheetViews>
    <sheetView zoomScale="80" zoomScaleNormal="8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205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60">
        <v>3.99</v>
      </c>
      <c r="G10" s="60">
        <v>4.07</v>
      </c>
      <c r="H10" s="60">
        <v>3.19</v>
      </c>
      <c r="I10" s="60">
        <v>3.2</v>
      </c>
      <c r="J10" s="60">
        <v>3.25</v>
      </c>
    </row>
    <row r="11" spans="1:13" ht="12.75" x14ac:dyDescent="0.2">
      <c r="A11" s="137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60">
        <v>3.99</v>
      </c>
      <c r="G11" s="60">
        <v>3.99</v>
      </c>
      <c r="H11" s="60">
        <v>3.15</v>
      </c>
      <c r="I11" s="60">
        <v>2.99</v>
      </c>
      <c r="J11" s="60">
        <v>3.15</v>
      </c>
    </row>
    <row r="12" spans="1:13" ht="12.75" x14ac:dyDescent="0.2">
      <c r="A12" s="137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60">
        <v>3.99</v>
      </c>
      <c r="G12" s="60">
        <v>3.99</v>
      </c>
      <c r="H12" s="60">
        <v>3.19</v>
      </c>
      <c r="I12" s="60">
        <v>2.99</v>
      </c>
      <c r="J12" s="61">
        <v>3.15</v>
      </c>
    </row>
    <row r="13" spans="1:13" ht="12.75" x14ac:dyDescent="0.2">
      <c r="A13" s="137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60">
        <v>3.99</v>
      </c>
      <c r="G13" s="60" t="s">
        <v>19</v>
      </c>
      <c r="H13" s="60">
        <v>3.19</v>
      </c>
      <c r="I13" s="60">
        <v>3.09</v>
      </c>
      <c r="J13" s="61">
        <v>3.19</v>
      </c>
    </row>
    <row r="14" spans="1:13" ht="12.75" x14ac:dyDescent="0.2">
      <c r="A14" s="137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60">
        <v>3.99</v>
      </c>
      <c r="G14" s="60">
        <v>3.99</v>
      </c>
      <c r="H14" s="60">
        <v>3.19</v>
      </c>
      <c r="I14" s="60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3.99</v>
      </c>
      <c r="G15" s="60" t="s">
        <v>19</v>
      </c>
      <c r="H15" s="60">
        <v>3.15</v>
      </c>
      <c r="I15" s="60">
        <v>3.25</v>
      </c>
      <c r="J15" s="62">
        <v>3.38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3.89</v>
      </c>
      <c r="G16" s="60" t="s">
        <v>19</v>
      </c>
      <c r="H16" s="60">
        <v>3.39</v>
      </c>
      <c r="I16" s="60">
        <v>3.19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3.99</v>
      </c>
      <c r="G17" s="58" t="s">
        <v>19</v>
      </c>
      <c r="H17" s="63">
        <v>3.15</v>
      </c>
      <c r="I17" s="58">
        <v>3.25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3.99</v>
      </c>
      <c r="G18" s="64">
        <v>4.25</v>
      </c>
      <c r="H18" s="147">
        <v>3.39</v>
      </c>
      <c r="I18" s="64">
        <v>3.29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3.99</v>
      </c>
      <c r="G19" s="60">
        <v>4.1399999999999997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3.99</v>
      </c>
      <c r="G20" s="60">
        <v>4.25</v>
      </c>
      <c r="H20" s="62">
        <v>3.15</v>
      </c>
      <c r="I20" s="60">
        <v>3.17</v>
      </c>
      <c r="J20" s="60">
        <v>3.27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3.99</v>
      </c>
      <c r="G21" s="62" t="s">
        <v>19</v>
      </c>
      <c r="H21" s="60">
        <v>3.15</v>
      </c>
      <c r="I21" s="60">
        <v>3.25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3.99</v>
      </c>
      <c r="G22" s="62">
        <v>4.25</v>
      </c>
      <c r="H22" s="60">
        <v>3.15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3.99</v>
      </c>
      <c r="G23" s="60">
        <v>3.99</v>
      </c>
      <c r="H23" s="60">
        <v>3.19</v>
      </c>
      <c r="I23" s="60">
        <v>2.99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3.99</v>
      </c>
      <c r="G24" s="60">
        <v>3.99</v>
      </c>
      <c r="H24" s="60">
        <v>3.19</v>
      </c>
      <c r="I24" s="88">
        <v>2.99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3.99</v>
      </c>
      <c r="G25" s="60">
        <v>3.99</v>
      </c>
      <c r="H25" s="60">
        <v>3.19</v>
      </c>
      <c r="I25" s="88">
        <v>2.99</v>
      </c>
      <c r="J25" s="60">
        <v>3.15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3.99</v>
      </c>
      <c r="G26" s="61">
        <v>3.99</v>
      </c>
      <c r="H26" s="60">
        <v>3.15</v>
      </c>
      <c r="I26" s="88">
        <v>2.99</v>
      </c>
      <c r="J26" s="60">
        <v>3.09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3.99</v>
      </c>
      <c r="G27" s="60" t="s">
        <v>19</v>
      </c>
      <c r="H27" s="60">
        <v>3.15</v>
      </c>
      <c r="I27" s="88" t="s">
        <v>19</v>
      </c>
      <c r="J27" s="60">
        <v>3.09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3.99</v>
      </c>
      <c r="G28" s="60">
        <v>4.25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3.99</v>
      </c>
      <c r="G29" s="60">
        <v>3.99</v>
      </c>
      <c r="H29" s="60">
        <v>3.19</v>
      </c>
      <c r="I29" s="60">
        <v>2.99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3.99</v>
      </c>
      <c r="G30" s="121">
        <v>4.25</v>
      </c>
      <c r="H30" s="121">
        <v>3.39</v>
      </c>
      <c r="I30" s="122" t="s">
        <v>19</v>
      </c>
      <c r="J30" s="123">
        <v>3.39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4.1500000000000004</v>
      </c>
      <c r="G31" s="60" t="s">
        <v>19</v>
      </c>
      <c r="H31" s="60">
        <v>3.49</v>
      </c>
      <c r="I31" s="91">
        <v>3.39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3.95</v>
      </c>
      <c r="G32" s="60">
        <v>4.25</v>
      </c>
      <c r="H32" s="60">
        <v>3.19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3.99</v>
      </c>
      <c r="G33" s="60">
        <v>4.09</v>
      </c>
      <c r="H33" s="60">
        <v>3.17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3.99</v>
      </c>
      <c r="G34" s="60">
        <v>4.09</v>
      </c>
      <c r="H34" s="60">
        <v>3.19</v>
      </c>
      <c r="I34" s="60">
        <v>3.15</v>
      </c>
      <c r="J34" s="60">
        <v>3.25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60">
        <v>3.99</v>
      </c>
      <c r="G35" s="60">
        <v>3.99</v>
      </c>
      <c r="H35" s="60">
        <v>3.19</v>
      </c>
      <c r="I35" s="60">
        <v>3.15</v>
      </c>
      <c r="J35" s="60">
        <v>3.19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60">
        <v>4.1500000000000004</v>
      </c>
      <c r="G36" s="60">
        <v>4.25</v>
      </c>
      <c r="H36" s="60">
        <v>3.39</v>
      </c>
      <c r="I36" s="60" t="s">
        <v>19</v>
      </c>
      <c r="J36" s="60">
        <v>3.59</v>
      </c>
    </row>
    <row r="37" spans="1:13" ht="12.75" x14ac:dyDescent="0.2">
      <c r="A37" s="137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60">
        <v>3.99</v>
      </c>
      <c r="G37" s="60">
        <v>4.07</v>
      </c>
      <c r="H37" s="60">
        <v>3.15</v>
      </c>
      <c r="I37" s="60">
        <v>3.05</v>
      </c>
      <c r="J37" s="60">
        <v>3.15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60">
        <v>3.99</v>
      </c>
      <c r="G38" s="60">
        <v>4.1900000000000004</v>
      </c>
      <c r="H38" s="60">
        <v>3.15</v>
      </c>
      <c r="I38" s="124" t="s">
        <v>19</v>
      </c>
      <c r="J38" s="60">
        <v>3.25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67">
        <v>3.99</v>
      </c>
      <c r="G40" s="67">
        <v>4.09</v>
      </c>
      <c r="H40" s="67">
        <v>3.19</v>
      </c>
      <c r="I40" s="67" t="s">
        <v>19</v>
      </c>
      <c r="J40" s="67">
        <v>3.35</v>
      </c>
    </row>
    <row r="41" spans="1:13" ht="12.75" x14ac:dyDescent="0.2">
      <c r="A41" s="137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67">
        <v>3.99</v>
      </c>
      <c r="G41" s="67">
        <v>3.99</v>
      </c>
      <c r="H41" s="67">
        <v>3.15</v>
      </c>
      <c r="I41" s="67">
        <v>3.29</v>
      </c>
      <c r="J41" s="67">
        <v>3.35</v>
      </c>
    </row>
    <row r="42" spans="1:13" ht="12.75" x14ac:dyDescent="0.2">
      <c r="A42" s="137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64">
        <v>3.97</v>
      </c>
      <c r="G43" s="64">
        <v>3.97</v>
      </c>
      <c r="H43" s="65" t="s">
        <v>19</v>
      </c>
      <c r="I43" s="64" t="s">
        <v>19</v>
      </c>
      <c r="J43" s="68">
        <v>3.14</v>
      </c>
    </row>
    <row r="44" spans="1:13" ht="12.75" x14ac:dyDescent="0.2">
      <c r="A44" s="137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64">
        <v>3.99</v>
      </c>
      <c r="G44" s="64">
        <v>3.99</v>
      </c>
      <c r="H44" s="65">
        <v>3.19</v>
      </c>
      <c r="I44" s="64">
        <v>2.99</v>
      </c>
      <c r="J44" s="68">
        <v>3.15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4.1500000000000004</v>
      </c>
      <c r="G45" s="64">
        <v>4.25</v>
      </c>
      <c r="H45" s="64">
        <v>3.39</v>
      </c>
      <c r="I45" s="64" t="s">
        <v>19</v>
      </c>
      <c r="J45" s="64">
        <v>3.52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4.1500000000000004</v>
      </c>
      <c r="G46" s="65" t="s">
        <v>19</v>
      </c>
      <c r="H46" s="64">
        <v>3.35</v>
      </c>
      <c r="I46" s="64" t="s">
        <v>19</v>
      </c>
      <c r="J46" s="65">
        <v>3.69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3.99</v>
      </c>
      <c r="G47" s="65">
        <v>4.1900000000000004</v>
      </c>
      <c r="H47" s="64">
        <v>3.19</v>
      </c>
      <c r="I47" s="64">
        <v>3.25</v>
      </c>
      <c r="J47" s="65">
        <v>3.25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3.99</v>
      </c>
      <c r="G48" s="72">
        <v>3.99</v>
      </c>
      <c r="H48" s="73">
        <v>3.19</v>
      </c>
      <c r="I48" s="74">
        <v>2.99</v>
      </c>
      <c r="J48" s="72">
        <v>3.15</v>
      </c>
    </row>
    <row r="49" spans="1:11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3.99</v>
      </c>
      <c r="G49" s="64">
        <v>4.1900000000000004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169">
        <v>40</v>
      </c>
      <c r="B50" s="170" t="s">
        <v>163</v>
      </c>
      <c r="C50" s="170" t="s">
        <v>164</v>
      </c>
      <c r="D50" s="171" t="s">
        <v>117</v>
      </c>
      <c r="E50" s="172" t="s">
        <v>18</v>
      </c>
      <c r="F50" s="70">
        <v>3.99</v>
      </c>
      <c r="G50" s="64">
        <v>3.99</v>
      </c>
      <c r="H50" s="156">
        <v>3.15</v>
      </c>
      <c r="I50" s="65" t="s">
        <v>19</v>
      </c>
      <c r="J50" s="130">
        <v>2.99</v>
      </c>
    </row>
    <row r="51" spans="1:11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3.99</v>
      </c>
      <c r="G51" s="64">
        <v>4.1900000000000004</v>
      </c>
      <c r="H51" s="65" t="s">
        <v>19</v>
      </c>
      <c r="I51" s="65">
        <v>3.75</v>
      </c>
      <c r="J51" s="64">
        <v>3.75</v>
      </c>
    </row>
    <row r="52" spans="1:11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3.99</v>
      </c>
      <c r="G52" s="64">
        <v>4.09</v>
      </c>
      <c r="H52" s="65">
        <v>3.19</v>
      </c>
      <c r="I52" s="68">
        <v>2.99</v>
      </c>
      <c r="J52" s="64">
        <v>3.15</v>
      </c>
    </row>
    <row r="53" spans="1:11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4.1500000000000004</v>
      </c>
      <c r="G53" s="68" t="s">
        <v>19</v>
      </c>
      <c r="H53" s="65">
        <v>3.35</v>
      </c>
      <c r="I53" s="65">
        <v>3.29</v>
      </c>
      <c r="J53" s="64">
        <v>3.29</v>
      </c>
    </row>
    <row r="54" spans="1:11" ht="12.75" x14ac:dyDescent="0.2">
      <c r="A54" s="169">
        <v>44</v>
      </c>
      <c r="B54" s="170" t="s">
        <v>125</v>
      </c>
      <c r="C54" s="170" t="s">
        <v>126</v>
      </c>
      <c r="D54" s="171" t="s">
        <v>122</v>
      </c>
      <c r="E54" s="172" t="s">
        <v>26</v>
      </c>
      <c r="F54" s="173">
        <v>3.67</v>
      </c>
      <c r="G54" s="174">
        <v>3.67</v>
      </c>
      <c r="H54" s="64">
        <v>3.2</v>
      </c>
      <c r="I54" s="65" t="s">
        <v>19</v>
      </c>
      <c r="J54" s="64">
        <v>3.25</v>
      </c>
    </row>
    <row r="55" spans="1:11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3.97</v>
      </c>
      <c r="G55" s="64">
        <v>4.13</v>
      </c>
      <c r="H55" s="64">
        <v>3.19</v>
      </c>
      <c r="I55" s="65" t="s">
        <v>19</v>
      </c>
      <c r="J55" s="64">
        <v>3.27</v>
      </c>
    </row>
    <row r="56" spans="1:11" ht="12.75" x14ac:dyDescent="0.2">
      <c r="A56" s="137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3.96</v>
      </c>
      <c r="G56" s="65" t="s">
        <v>19</v>
      </c>
      <c r="H56" s="65" t="s">
        <v>19</v>
      </c>
      <c r="I56" s="65" t="s">
        <v>19</v>
      </c>
      <c r="J56" s="65" t="s">
        <v>19</v>
      </c>
      <c r="K56" s="148"/>
    </row>
    <row r="57" spans="1:11" ht="12.75" x14ac:dyDescent="0.2">
      <c r="A57" s="137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3.99</v>
      </c>
      <c r="G57" s="64">
        <v>4.1900000000000004</v>
      </c>
      <c r="H57" s="64">
        <v>3.19</v>
      </c>
      <c r="I57" s="64">
        <v>3.09</v>
      </c>
      <c r="J57" s="65">
        <v>3.15</v>
      </c>
    </row>
    <row r="58" spans="1:11" ht="12.75" x14ac:dyDescent="0.2">
      <c r="A58" s="137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3.99</v>
      </c>
      <c r="G58" s="64">
        <v>3.99</v>
      </c>
      <c r="H58" s="64">
        <v>3.19</v>
      </c>
      <c r="I58" s="64" t="s">
        <v>19</v>
      </c>
      <c r="J58" s="65">
        <v>3.09</v>
      </c>
    </row>
    <row r="59" spans="1:11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3.99</v>
      </c>
      <c r="G59" s="64">
        <v>4.09</v>
      </c>
      <c r="H59" s="64">
        <v>3.39</v>
      </c>
      <c r="I59" s="64">
        <v>3.49</v>
      </c>
      <c r="J59" s="65" t="s">
        <v>19</v>
      </c>
    </row>
    <row r="60" spans="1:11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4.1500000000000004</v>
      </c>
      <c r="G60" s="64">
        <v>4.25</v>
      </c>
      <c r="H60" s="64">
        <v>3.39</v>
      </c>
      <c r="I60" s="64">
        <v>3.29</v>
      </c>
      <c r="J60" s="65">
        <v>3.39</v>
      </c>
    </row>
    <row r="61" spans="1:11" ht="12.75" x14ac:dyDescent="0.2">
      <c r="A61" s="137">
        <v>51</v>
      </c>
      <c r="B61" s="75" t="s">
        <v>144</v>
      </c>
      <c r="C61" s="57" t="s">
        <v>145</v>
      </c>
      <c r="D61" s="76" t="s">
        <v>139</v>
      </c>
      <c r="E61" s="77" t="s">
        <v>26</v>
      </c>
      <c r="F61" s="70">
        <v>3.69</v>
      </c>
      <c r="G61" s="64">
        <v>3.99</v>
      </c>
      <c r="H61" s="64">
        <v>3.15</v>
      </c>
      <c r="I61" s="64">
        <v>3.09</v>
      </c>
      <c r="J61" s="68">
        <v>3.19</v>
      </c>
    </row>
    <row r="62" spans="1:11" ht="12.75" x14ac:dyDescent="0.2">
      <c r="A62" s="169">
        <v>52</v>
      </c>
      <c r="B62" s="170" t="s">
        <v>146</v>
      </c>
      <c r="C62" s="170" t="s">
        <v>147</v>
      </c>
      <c r="D62" s="171" t="s">
        <v>148</v>
      </c>
      <c r="E62" s="172" t="s">
        <v>133</v>
      </c>
      <c r="F62" s="173">
        <v>3.67</v>
      </c>
      <c r="G62" s="174">
        <v>3.67</v>
      </c>
      <c r="H62" s="174">
        <v>3.13</v>
      </c>
      <c r="I62" s="65" t="s">
        <v>19</v>
      </c>
      <c r="J62" s="65" t="s">
        <v>19</v>
      </c>
    </row>
    <row r="63" spans="1:11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3.69</v>
      </c>
      <c r="G63" s="64">
        <v>3.75</v>
      </c>
      <c r="H63" s="64">
        <v>3.19</v>
      </c>
      <c r="I63" s="64">
        <v>3.19</v>
      </c>
      <c r="J63" s="65">
        <v>3.29</v>
      </c>
    </row>
    <row r="64" spans="1:11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3.69</v>
      </c>
      <c r="G64" s="64" t="s">
        <v>19</v>
      </c>
      <c r="H64" s="64">
        <v>3.39</v>
      </c>
      <c r="I64" s="64" t="s">
        <v>19</v>
      </c>
      <c r="J64" s="64">
        <v>3.29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3.69</v>
      </c>
      <c r="G65" s="64">
        <v>3.89</v>
      </c>
      <c r="H65" s="64">
        <v>3.19</v>
      </c>
      <c r="I65" s="64">
        <v>3.19</v>
      </c>
      <c r="J65" s="64">
        <v>3.29</v>
      </c>
    </row>
    <row r="66" spans="1:12" ht="12.75" x14ac:dyDescent="0.2">
      <c r="A66" s="169">
        <v>56</v>
      </c>
      <c r="B66" s="170" t="s">
        <v>131</v>
      </c>
      <c r="C66" s="170" t="s">
        <v>156</v>
      </c>
      <c r="D66" s="171" t="s">
        <v>151</v>
      </c>
      <c r="E66" s="172" t="s">
        <v>133</v>
      </c>
      <c r="F66" s="173">
        <v>3.67</v>
      </c>
      <c r="G66" s="68" t="s">
        <v>19</v>
      </c>
      <c r="H66" s="68" t="s">
        <v>19</v>
      </c>
      <c r="I66" s="174">
        <v>2.98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3.9643636363636374</v>
      </c>
      <c r="G67" s="42">
        <f>AVERAGE(G10:G38,G40:G66)</f>
        <v>4.0665116279069755</v>
      </c>
      <c r="H67" s="42">
        <f>AVERAGE(H10:H38,H40:H66)</f>
        <v>3.2328846153846138</v>
      </c>
      <c r="I67" s="42">
        <f>AVERAGE(I10:I38,I40:I66)</f>
        <v>3.1721052631578952</v>
      </c>
      <c r="J67" s="42">
        <f>AVERAGE(J10:J38,J40:J66)</f>
        <v>3.2692682926829266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F80" s="4">
        <f>SMALL(F10:F38:F40:F66,1)</f>
        <v>3.67</v>
      </c>
      <c r="G80" s="4">
        <f>SMALL(G10:G38:G40:G66,1)</f>
        <v>3.67</v>
      </c>
      <c r="H80" s="4">
        <f>SMALL(H10:H38:H40:H66,1)</f>
        <v>3.13</v>
      </c>
      <c r="I80" s="4">
        <f>SMALL(I10:I38:I40:I66,1)</f>
        <v>2.98</v>
      </c>
      <c r="J80" s="4">
        <f>SMALL(J10:J38:J40:J66,1)</f>
        <v>2.99</v>
      </c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M84"/>
  <sheetViews>
    <sheetView topLeftCell="A25" zoomScale="80" zoomScaleNormal="8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208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60">
        <v>3.69</v>
      </c>
      <c r="G10" s="60">
        <v>3.99</v>
      </c>
      <c r="H10" s="60">
        <v>3.19</v>
      </c>
      <c r="I10" s="60">
        <v>3.2</v>
      </c>
      <c r="J10" s="60">
        <v>3.25</v>
      </c>
    </row>
    <row r="11" spans="1:13" ht="12.75" x14ac:dyDescent="0.2">
      <c r="A11" s="137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60">
        <v>3.69</v>
      </c>
      <c r="G11" s="60">
        <v>3.69</v>
      </c>
      <c r="H11" s="60">
        <v>3.15</v>
      </c>
      <c r="I11" s="60">
        <v>3.19</v>
      </c>
      <c r="J11" s="60">
        <v>3.29</v>
      </c>
    </row>
    <row r="12" spans="1:13" ht="12.75" x14ac:dyDescent="0.2">
      <c r="A12" s="137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60">
        <v>3.69</v>
      </c>
      <c r="G12" s="60">
        <v>3.99</v>
      </c>
      <c r="H12" s="60">
        <v>3.19</v>
      </c>
      <c r="I12" s="60">
        <v>2.99</v>
      </c>
      <c r="J12" s="61">
        <v>3.15</v>
      </c>
    </row>
    <row r="13" spans="1:13" ht="12.75" x14ac:dyDescent="0.2">
      <c r="A13" s="137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60">
        <v>3.68</v>
      </c>
      <c r="G13" s="60" t="s">
        <v>19</v>
      </c>
      <c r="H13" s="60">
        <v>3.19</v>
      </c>
      <c r="I13" s="60">
        <v>3.09</v>
      </c>
      <c r="J13" s="61">
        <v>3.19</v>
      </c>
    </row>
    <row r="14" spans="1:13" ht="12.75" x14ac:dyDescent="0.2">
      <c r="A14" s="137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60">
        <v>3.69</v>
      </c>
      <c r="G14" s="60">
        <v>3.69</v>
      </c>
      <c r="H14" s="60">
        <v>3.19</v>
      </c>
      <c r="I14" s="60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3.69</v>
      </c>
      <c r="G15" s="60" t="s">
        <v>19</v>
      </c>
      <c r="H15" s="60">
        <v>3.15</v>
      </c>
      <c r="I15" s="60">
        <v>3.19</v>
      </c>
      <c r="J15" s="62">
        <v>3.29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 t="s">
        <v>19</v>
      </c>
      <c r="G16" s="60" t="s">
        <v>19</v>
      </c>
      <c r="H16" s="60">
        <v>3.39</v>
      </c>
      <c r="I16" s="60">
        <v>3.18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3.69</v>
      </c>
      <c r="G17" s="58" t="s">
        <v>19</v>
      </c>
      <c r="H17" s="63">
        <v>3.15</v>
      </c>
      <c r="I17" s="58">
        <v>3.19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4.59</v>
      </c>
      <c r="G18" s="64">
        <v>4.59</v>
      </c>
      <c r="H18" s="147">
        <v>3.39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3.59</v>
      </c>
      <c r="G19" s="60">
        <v>3.74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3.69</v>
      </c>
      <c r="G20" s="60">
        <v>4.25</v>
      </c>
      <c r="H20" s="62">
        <v>3.15</v>
      </c>
      <c r="I20" s="60">
        <v>3.17</v>
      </c>
      <c r="J20" s="60">
        <v>3.27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3.69</v>
      </c>
      <c r="G21" s="62" t="s">
        <v>19</v>
      </c>
      <c r="H21" s="60">
        <v>3.15</v>
      </c>
      <c r="I21" s="60">
        <v>3.19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3.69</v>
      </c>
      <c r="G22" s="62">
        <v>4.25</v>
      </c>
      <c r="H22" s="60">
        <v>3.15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3.69</v>
      </c>
      <c r="G23" s="60">
        <v>3.69</v>
      </c>
      <c r="H23" s="60">
        <v>3.19</v>
      </c>
      <c r="I23" s="60">
        <v>2.99</v>
      </c>
      <c r="J23" s="60">
        <v>3.15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3.69</v>
      </c>
      <c r="G24" s="60">
        <v>3.69</v>
      </c>
      <c r="H24" s="60">
        <v>3.19</v>
      </c>
      <c r="I24" s="88">
        <v>2.99</v>
      </c>
      <c r="J24" s="60">
        <v>3.15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3.69</v>
      </c>
      <c r="G25" s="60">
        <v>3.69</v>
      </c>
      <c r="H25" s="60">
        <v>3.19</v>
      </c>
      <c r="I25" s="88">
        <v>2.95</v>
      </c>
      <c r="J25" s="60">
        <v>3.15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3.69</v>
      </c>
      <c r="G26" s="61">
        <v>3.69</v>
      </c>
      <c r="H26" s="60">
        <v>3.15</v>
      </c>
      <c r="I26" s="88">
        <v>3.99</v>
      </c>
      <c r="J26" s="60">
        <v>3.09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3.69</v>
      </c>
      <c r="G27" s="60" t="s">
        <v>19</v>
      </c>
      <c r="H27" s="60">
        <v>3.15</v>
      </c>
      <c r="I27" s="88" t="s">
        <v>19</v>
      </c>
      <c r="J27" s="60">
        <v>3.29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3.69</v>
      </c>
      <c r="G28" s="60">
        <v>4.25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3.69</v>
      </c>
      <c r="G29" s="60">
        <v>3.69</v>
      </c>
      <c r="H29" s="60">
        <v>3.19</v>
      </c>
      <c r="I29" s="60">
        <v>2.99</v>
      </c>
      <c r="J29" s="61">
        <v>3.15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4.59</v>
      </c>
      <c r="G30" s="121">
        <v>4.59</v>
      </c>
      <c r="H30" s="121">
        <v>3.39</v>
      </c>
      <c r="I30" s="122" t="s">
        <v>19</v>
      </c>
      <c r="J30" s="123">
        <v>3.49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4.59</v>
      </c>
      <c r="G31" s="60" t="s">
        <v>19</v>
      </c>
      <c r="H31" s="60">
        <v>3.49</v>
      </c>
      <c r="I31" s="91">
        <v>3.39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3.69</v>
      </c>
      <c r="G32" s="60">
        <v>3.99</v>
      </c>
      <c r="H32" s="60" t="s">
        <v>19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3.69</v>
      </c>
      <c r="G33" s="60">
        <v>3.79</v>
      </c>
      <c r="H33" s="60">
        <v>3.29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3.69</v>
      </c>
      <c r="G34" s="60">
        <v>3.79</v>
      </c>
      <c r="H34" s="60">
        <v>3.15</v>
      </c>
      <c r="I34" s="60">
        <v>3.15</v>
      </c>
      <c r="J34" s="60">
        <v>3.25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60">
        <v>3.69</v>
      </c>
      <c r="G35" s="60">
        <v>3.69</v>
      </c>
      <c r="H35" s="60">
        <v>3.19</v>
      </c>
      <c r="I35" s="60">
        <v>3.15</v>
      </c>
      <c r="J35" s="60">
        <v>3.19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60">
        <v>4.59</v>
      </c>
      <c r="G36" s="60">
        <v>4.6900000000000004</v>
      </c>
      <c r="H36" s="60">
        <v>3.39</v>
      </c>
      <c r="I36" s="60" t="s">
        <v>19</v>
      </c>
      <c r="J36" s="60">
        <v>3.59</v>
      </c>
    </row>
    <row r="37" spans="1:13" ht="12.75" x14ac:dyDescent="0.2">
      <c r="A37" s="137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60">
        <v>3.69</v>
      </c>
      <c r="G37" s="60">
        <v>3.79</v>
      </c>
      <c r="H37" s="60">
        <v>3.15</v>
      </c>
      <c r="I37" s="60">
        <v>3.09</v>
      </c>
      <c r="J37" s="60">
        <v>3.19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60">
        <v>3.69</v>
      </c>
      <c r="G38" s="60">
        <v>3.89</v>
      </c>
      <c r="H38" s="60">
        <v>3.15</v>
      </c>
      <c r="I38" s="124" t="s">
        <v>19</v>
      </c>
      <c r="J38" s="60">
        <v>3.29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101">
        <v>3.99</v>
      </c>
      <c r="G40" s="101">
        <v>4.09</v>
      </c>
      <c r="H40" s="101">
        <v>3.19</v>
      </c>
      <c r="I40" s="101" t="s">
        <v>19</v>
      </c>
      <c r="J40" s="101">
        <v>3.35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101">
        <v>4.59</v>
      </c>
      <c r="G41" s="101">
        <v>4.59</v>
      </c>
      <c r="H41" s="101">
        <v>3.49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98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98">
        <v>3.69</v>
      </c>
      <c r="G43" s="98">
        <v>3.79</v>
      </c>
      <c r="H43" s="102" t="s">
        <v>19</v>
      </c>
      <c r="I43" s="98" t="s">
        <v>19</v>
      </c>
      <c r="J43" s="103">
        <v>3.14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98">
        <v>3.69</v>
      </c>
      <c r="G44" s="98">
        <v>3.99</v>
      </c>
      <c r="H44" s="102">
        <v>3.19</v>
      </c>
      <c r="I44" s="98">
        <v>2.99</v>
      </c>
      <c r="J44" s="103">
        <v>3.15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98">
        <v>4.59</v>
      </c>
      <c r="G45" s="98">
        <v>4.6900000000000004</v>
      </c>
      <c r="H45" s="98">
        <v>3.39</v>
      </c>
      <c r="I45" s="98" t="s">
        <v>19</v>
      </c>
      <c r="J45" s="98">
        <v>3.52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4.59</v>
      </c>
      <c r="G46" s="102" t="s">
        <v>19</v>
      </c>
      <c r="H46" s="98">
        <v>3.14</v>
      </c>
      <c r="I46" s="98">
        <v>3.19</v>
      </c>
      <c r="J46" s="102">
        <v>3.29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3.69</v>
      </c>
      <c r="G47" s="102">
        <v>3.89</v>
      </c>
      <c r="H47" s="98">
        <v>3.19</v>
      </c>
      <c r="I47" s="98">
        <v>3.29</v>
      </c>
      <c r="J47" s="102">
        <v>3.29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3.69</v>
      </c>
      <c r="G48" s="107">
        <v>3.69</v>
      </c>
      <c r="H48" s="108">
        <v>3.19</v>
      </c>
      <c r="I48" s="109">
        <v>2.99</v>
      </c>
      <c r="J48" s="107">
        <v>3.15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4.59</v>
      </c>
      <c r="G49" s="98">
        <v>4.74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165">
        <v>40</v>
      </c>
      <c r="B50" s="162" t="s">
        <v>163</v>
      </c>
      <c r="C50" s="162" t="s">
        <v>164</v>
      </c>
      <c r="D50" s="163" t="s">
        <v>117</v>
      </c>
      <c r="E50" s="164" t="s">
        <v>18</v>
      </c>
      <c r="F50" s="105">
        <v>3.69</v>
      </c>
      <c r="G50" s="98">
        <v>3.69</v>
      </c>
      <c r="H50" s="176">
        <v>3.09</v>
      </c>
      <c r="I50" s="102" t="s">
        <v>19</v>
      </c>
      <c r="J50" s="130">
        <v>2.99</v>
      </c>
    </row>
    <row r="51" spans="1:11" ht="12.75" x14ac:dyDescent="0.2">
      <c r="A51" s="165">
        <v>41</v>
      </c>
      <c r="B51" s="162" t="s">
        <v>118</v>
      </c>
      <c r="C51" s="162" t="s">
        <v>119</v>
      </c>
      <c r="D51" s="163" t="s">
        <v>117</v>
      </c>
      <c r="E51" s="164" t="s">
        <v>22</v>
      </c>
      <c r="F51" s="177">
        <v>3.65</v>
      </c>
      <c r="G51" s="98">
        <v>3.95</v>
      </c>
      <c r="H51" s="102" t="s">
        <v>19</v>
      </c>
      <c r="I51" s="102">
        <v>3.75</v>
      </c>
      <c r="J51" s="98">
        <v>3.75</v>
      </c>
    </row>
    <row r="52" spans="1:11" ht="12.75" x14ac:dyDescent="0.2">
      <c r="A52" s="99">
        <v>42</v>
      </c>
      <c r="B52" s="94" t="s">
        <v>120</v>
      </c>
      <c r="C52" s="94" t="s">
        <v>121</v>
      </c>
      <c r="D52" s="95" t="s">
        <v>122</v>
      </c>
      <c r="E52" s="96" t="s">
        <v>18</v>
      </c>
      <c r="F52" s="105">
        <v>4.59</v>
      </c>
      <c r="G52" s="98">
        <v>4.6900000000000004</v>
      </c>
      <c r="H52" s="102">
        <v>3.49</v>
      </c>
      <c r="I52" s="103">
        <v>3.49</v>
      </c>
      <c r="J52" s="98">
        <v>3.59</v>
      </c>
    </row>
    <row r="53" spans="1:11" ht="12.75" x14ac:dyDescent="0.2">
      <c r="A53" s="99">
        <v>43</v>
      </c>
      <c r="B53" s="94" t="s">
        <v>123</v>
      </c>
      <c r="C53" s="94" t="s">
        <v>124</v>
      </c>
      <c r="D53" s="95" t="s">
        <v>122</v>
      </c>
      <c r="E53" s="96" t="s">
        <v>22</v>
      </c>
      <c r="F53" s="105">
        <v>3.75</v>
      </c>
      <c r="G53" s="103" t="s">
        <v>19</v>
      </c>
      <c r="H53" s="102">
        <v>3.35</v>
      </c>
      <c r="I53" s="102" t="s">
        <v>19</v>
      </c>
      <c r="J53" s="98" t="s">
        <v>19</v>
      </c>
    </row>
    <row r="54" spans="1:11" ht="12.75" x14ac:dyDescent="0.2">
      <c r="A54" s="165">
        <v>44</v>
      </c>
      <c r="B54" s="162" t="s">
        <v>125</v>
      </c>
      <c r="C54" s="162" t="s">
        <v>126</v>
      </c>
      <c r="D54" s="163" t="s">
        <v>122</v>
      </c>
      <c r="E54" s="164" t="s">
        <v>26</v>
      </c>
      <c r="F54" s="177">
        <v>3.65</v>
      </c>
      <c r="G54" s="175">
        <v>3.65</v>
      </c>
      <c r="H54" s="98">
        <v>3.2</v>
      </c>
      <c r="I54" s="102" t="s">
        <v>19</v>
      </c>
      <c r="J54" s="98">
        <v>3.29</v>
      </c>
    </row>
    <row r="55" spans="1:11" ht="12.75" x14ac:dyDescent="0.2">
      <c r="A55" s="99">
        <v>45</v>
      </c>
      <c r="B55" s="94" t="s">
        <v>127</v>
      </c>
      <c r="C55" s="94" t="s">
        <v>128</v>
      </c>
      <c r="D55" s="95" t="s">
        <v>122</v>
      </c>
      <c r="E55" s="96" t="s">
        <v>26</v>
      </c>
      <c r="F55" s="105">
        <v>3.69</v>
      </c>
      <c r="G55" s="98">
        <v>3.79</v>
      </c>
      <c r="H55" s="98">
        <v>3.49</v>
      </c>
      <c r="I55" s="102" t="s">
        <v>19</v>
      </c>
      <c r="J55" s="98">
        <v>3.27</v>
      </c>
    </row>
    <row r="56" spans="1:11" ht="12.75" x14ac:dyDescent="0.2">
      <c r="A56" s="165">
        <v>46</v>
      </c>
      <c r="B56" s="162" t="s">
        <v>131</v>
      </c>
      <c r="C56" s="162" t="s">
        <v>132</v>
      </c>
      <c r="D56" s="163" t="s">
        <v>122</v>
      </c>
      <c r="E56" s="164" t="s">
        <v>133</v>
      </c>
      <c r="F56" s="177">
        <v>3.65</v>
      </c>
      <c r="G56" s="102" t="s">
        <v>19</v>
      </c>
      <c r="H56" s="102" t="s">
        <v>19</v>
      </c>
      <c r="I56" s="102" t="s">
        <v>19</v>
      </c>
      <c r="J56" s="102" t="s">
        <v>19</v>
      </c>
      <c r="K56" s="148"/>
    </row>
    <row r="57" spans="1:11" ht="12.75" x14ac:dyDescent="0.2">
      <c r="A57" s="99">
        <v>47</v>
      </c>
      <c r="B57" s="94" t="s">
        <v>134</v>
      </c>
      <c r="C57" s="94" t="s">
        <v>135</v>
      </c>
      <c r="D57" s="95" t="s">
        <v>136</v>
      </c>
      <c r="E57" s="96" t="s">
        <v>22</v>
      </c>
      <c r="F57" s="105">
        <v>4.59</v>
      </c>
      <c r="G57" s="98">
        <v>4.79</v>
      </c>
      <c r="H57" s="98">
        <v>3.19</v>
      </c>
      <c r="I57" s="98">
        <v>3.09</v>
      </c>
      <c r="J57" s="102">
        <v>3.19</v>
      </c>
    </row>
    <row r="58" spans="1:11" ht="12.75" x14ac:dyDescent="0.2">
      <c r="A58" s="99">
        <v>48</v>
      </c>
      <c r="B58" s="94" t="s">
        <v>137</v>
      </c>
      <c r="C58" s="94" t="s">
        <v>138</v>
      </c>
      <c r="D58" s="95" t="s">
        <v>139</v>
      </c>
      <c r="E58" s="96" t="s">
        <v>18</v>
      </c>
      <c r="F58" s="105">
        <v>3.69</v>
      </c>
      <c r="G58" s="98">
        <v>3.69</v>
      </c>
      <c r="H58" s="98">
        <v>3.15</v>
      </c>
      <c r="I58" s="98">
        <v>3.09</v>
      </c>
      <c r="J58" s="102" t="s">
        <v>19</v>
      </c>
    </row>
    <row r="59" spans="1:11" ht="12.75" x14ac:dyDescent="0.2">
      <c r="A59" s="99">
        <v>49</v>
      </c>
      <c r="B59" s="94" t="s">
        <v>140</v>
      </c>
      <c r="C59" s="94" t="s">
        <v>141</v>
      </c>
      <c r="D59" s="95" t="s">
        <v>25</v>
      </c>
      <c r="E59" s="96" t="s">
        <v>38</v>
      </c>
      <c r="F59" s="105">
        <v>3.69</v>
      </c>
      <c r="G59" s="98">
        <v>3.69</v>
      </c>
      <c r="H59" s="98">
        <v>3.19</v>
      </c>
      <c r="I59" s="98">
        <v>3.39</v>
      </c>
      <c r="J59" s="102" t="s">
        <v>19</v>
      </c>
    </row>
    <row r="60" spans="1:11" ht="12.75" x14ac:dyDescent="0.2">
      <c r="A60" s="99">
        <v>50</v>
      </c>
      <c r="B60" s="94" t="s">
        <v>142</v>
      </c>
      <c r="C60" s="94" t="s">
        <v>143</v>
      </c>
      <c r="D60" s="95" t="s">
        <v>25</v>
      </c>
      <c r="E60" s="96" t="s">
        <v>50</v>
      </c>
      <c r="F60" s="105">
        <v>3.99</v>
      </c>
      <c r="G60" s="98">
        <v>4.09</v>
      </c>
      <c r="H60" s="98">
        <v>3.39</v>
      </c>
      <c r="I60" s="98">
        <v>3.29</v>
      </c>
      <c r="J60" s="102">
        <v>3.39</v>
      </c>
    </row>
    <row r="61" spans="1:11" ht="12.75" x14ac:dyDescent="0.2">
      <c r="A61" s="99">
        <v>51</v>
      </c>
      <c r="B61" s="110" t="s">
        <v>144</v>
      </c>
      <c r="C61" s="94" t="s">
        <v>145</v>
      </c>
      <c r="D61" s="111" t="s">
        <v>139</v>
      </c>
      <c r="E61" s="112" t="s">
        <v>26</v>
      </c>
      <c r="F61" s="105">
        <v>4.59</v>
      </c>
      <c r="G61" s="98">
        <v>4.6900000000000004</v>
      </c>
      <c r="H61" s="98">
        <v>3.49</v>
      </c>
      <c r="I61" s="98">
        <v>3.49</v>
      </c>
      <c r="J61" s="103">
        <v>3.59</v>
      </c>
    </row>
    <row r="62" spans="1:11" ht="12.75" x14ac:dyDescent="0.2">
      <c r="A62" s="99">
        <v>52</v>
      </c>
      <c r="B62" s="94" t="s">
        <v>146</v>
      </c>
      <c r="C62" s="94" t="s">
        <v>147</v>
      </c>
      <c r="D62" s="95" t="s">
        <v>148</v>
      </c>
      <c r="E62" s="96" t="s">
        <v>133</v>
      </c>
      <c r="F62" s="105">
        <v>3.67</v>
      </c>
      <c r="G62" s="98">
        <v>3.67</v>
      </c>
      <c r="H62" s="98">
        <v>3.13</v>
      </c>
      <c r="I62" s="102" t="s">
        <v>19</v>
      </c>
      <c r="J62" s="102" t="s">
        <v>19</v>
      </c>
    </row>
    <row r="63" spans="1:11" ht="12.75" x14ac:dyDescent="0.2">
      <c r="A63" s="99">
        <v>53</v>
      </c>
      <c r="B63" s="110" t="s">
        <v>149</v>
      </c>
      <c r="C63" s="110" t="s">
        <v>150</v>
      </c>
      <c r="D63" s="111" t="s">
        <v>151</v>
      </c>
      <c r="E63" s="112" t="s">
        <v>18</v>
      </c>
      <c r="F63" s="105">
        <v>3.69</v>
      </c>
      <c r="G63" s="98">
        <v>3.75</v>
      </c>
      <c r="H63" s="98">
        <v>3.19</v>
      </c>
      <c r="I63" s="98">
        <v>3.19</v>
      </c>
      <c r="J63" s="102">
        <v>3.29</v>
      </c>
    </row>
    <row r="64" spans="1:11" ht="12.75" x14ac:dyDescent="0.2">
      <c r="A64" s="99">
        <v>54</v>
      </c>
      <c r="B64" s="94" t="s">
        <v>152</v>
      </c>
      <c r="C64" s="94" t="s">
        <v>153</v>
      </c>
      <c r="D64" s="95" t="s">
        <v>151</v>
      </c>
      <c r="E64" s="96" t="s">
        <v>38</v>
      </c>
      <c r="F64" s="105">
        <v>3.69</v>
      </c>
      <c r="G64" s="98" t="s">
        <v>19</v>
      </c>
      <c r="H64" s="98">
        <v>3.15</v>
      </c>
      <c r="I64" s="98" t="s">
        <v>19</v>
      </c>
      <c r="J64" s="98">
        <v>3.29</v>
      </c>
    </row>
    <row r="65" spans="1:12" ht="12.75" x14ac:dyDescent="0.2">
      <c r="A65" s="99">
        <v>55</v>
      </c>
      <c r="B65" s="94" t="s">
        <v>154</v>
      </c>
      <c r="C65" s="94" t="s">
        <v>155</v>
      </c>
      <c r="D65" s="95" t="s">
        <v>151</v>
      </c>
      <c r="E65" s="96" t="s">
        <v>22</v>
      </c>
      <c r="F65" s="105">
        <v>3.69</v>
      </c>
      <c r="G65" s="98">
        <v>3.89</v>
      </c>
      <c r="H65" s="98">
        <v>3.19</v>
      </c>
      <c r="I65" s="98">
        <v>3.45</v>
      </c>
      <c r="J65" s="98">
        <v>3.49</v>
      </c>
    </row>
    <row r="66" spans="1:12" ht="12.75" x14ac:dyDescent="0.2">
      <c r="A66" s="165">
        <v>56</v>
      </c>
      <c r="B66" s="162" t="s">
        <v>131</v>
      </c>
      <c r="C66" s="162" t="s">
        <v>156</v>
      </c>
      <c r="D66" s="163" t="s">
        <v>151</v>
      </c>
      <c r="E66" s="164" t="s">
        <v>133</v>
      </c>
      <c r="F66" s="105">
        <v>3.67</v>
      </c>
      <c r="G66" s="103" t="s">
        <v>19</v>
      </c>
      <c r="H66" s="103" t="s">
        <v>19</v>
      </c>
      <c r="I66" s="175">
        <v>2.98</v>
      </c>
      <c r="J66" s="102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3.8805555555555546</v>
      </c>
      <c r="G67" s="42">
        <f>AVERAGE(G10:G38,G40:G66)</f>
        <v>4.014186046511627</v>
      </c>
      <c r="H67" s="42">
        <f>AVERAGE(H10:H38,H40:H66)</f>
        <v>3.2456862745098034</v>
      </c>
      <c r="I67" s="42">
        <f>AVERAGE(I10:I38,I40:I66)</f>
        <v>3.2292307692307696</v>
      </c>
      <c r="J67" s="42">
        <f>AVERAGE(J10:J38,J40:J66)</f>
        <v>3.3060000000000009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F80" s="4">
        <f>SMALL(F10:F38:F40:F66,1)</f>
        <v>3.59</v>
      </c>
      <c r="G80" s="4">
        <f>SMALL(G10:G38:G40:G66,1)</f>
        <v>3.65</v>
      </c>
      <c r="H80" s="4">
        <f>SMALL(H10:H38:H40:H66,1)</f>
        <v>3.09</v>
      </c>
      <c r="I80" s="4">
        <f>SMALL(I10:I38:I40:I66,1)</f>
        <v>2.95</v>
      </c>
      <c r="J80" s="4">
        <f>SMALL(J10:J38:J40:J66,1)</f>
        <v>2.99</v>
      </c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84"/>
  <sheetViews>
    <sheetView zoomScale="110" zoomScaleNormal="11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209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60">
        <v>3.99</v>
      </c>
      <c r="G10" s="60">
        <v>4.09</v>
      </c>
      <c r="H10" s="60">
        <v>3.19</v>
      </c>
      <c r="I10" s="60">
        <v>3.2</v>
      </c>
      <c r="J10" s="60">
        <v>3.25</v>
      </c>
    </row>
    <row r="11" spans="1:13" ht="12.75" x14ac:dyDescent="0.2">
      <c r="A11" s="137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60">
        <v>3.99</v>
      </c>
      <c r="G11" s="60">
        <v>3.99</v>
      </c>
      <c r="H11" s="60">
        <v>3.25</v>
      </c>
      <c r="I11" s="60">
        <v>3.19</v>
      </c>
      <c r="J11" s="60">
        <v>3.35</v>
      </c>
    </row>
    <row r="12" spans="1:13" ht="12.75" x14ac:dyDescent="0.2">
      <c r="A12" s="137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60">
        <v>3.99</v>
      </c>
      <c r="G12" s="60">
        <v>4.09</v>
      </c>
      <c r="H12" s="60">
        <v>3.19</v>
      </c>
      <c r="I12" s="60">
        <v>3.25</v>
      </c>
      <c r="J12" s="61">
        <v>3.29</v>
      </c>
    </row>
    <row r="13" spans="1:13" ht="12.75" x14ac:dyDescent="0.2">
      <c r="A13" s="178">
        <v>4</v>
      </c>
      <c r="B13" s="179" t="s">
        <v>23</v>
      </c>
      <c r="C13" s="179" t="s">
        <v>24</v>
      </c>
      <c r="D13" s="180" t="s">
        <v>25</v>
      </c>
      <c r="E13" s="181" t="s">
        <v>26</v>
      </c>
      <c r="F13" s="60">
        <v>3.99</v>
      </c>
      <c r="G13" s="60" t="s">
        <v>19</v>
      </c>
      <c r="H13" s="60">
        <v>3.19</v>
      </c>
      <c r="I13" s="186">
        <v>3.09</v>
      </c>
      <c r="J13" s="61">
        <v>3.19</v>
      </c>
    </row>
    <row r="14" spans="1:13" ht="12.75" x14ac:dyDescent="0.2">
      <c r="A14" s="178">
        <v>5</v>
      </c>
      <c r="B14" s="179" t="s">
        <v>177</v>
      </c>
      <c r="C14" s="179" t="s">
        <v>178</v>
      </c>
      <c r="D14" s="180" t="s">
        <v>179</v>
      </c>
      <c r="E14" s="181" t="s">
        <v>18</v>
      </c>
      <c r="F14" s="60">
        <v>3.99</v>
      </c>
      <c r="G14" s="60">
        <v>3.99</v>
      </c>
      <c r="H14" s="60">
        <v>3.19</v>
      </c>
      <c r="I14" s="186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3.99</v>
      </c>
      <c r="G15" s="60" t="s">
        <v>19</v>
      </c>
      <c r="H15" s="60">
        <v>3.29</v>
      </c>
      <c r="I15" s="60">
        <v>3.29</v>
      </c>
      <c r="J15" s="62">
        <v>3.35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3.98</v>
      </c>
      <c r="G16" s="60" t="s">
        <v>19</v>
      </c>
      <c r="H16" s="60" t="s">
        <v>19</v>
      </c>
      <c r="I16" s="60">
        <v>3.19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3.99</v>
      </c>
      <c r="G17" s="58" t="s">
        <v>19</v>
      </c>
      <c r="H17" s="63">
        <v>3.29</v>
      </c>
      <c r="I17" s="58">
        <v>3.19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3.99</v>
      </c>
      <c r="G18" s="64">
        <v>3.99</v>
      </c>
      <c r="H18" s="147">
        <v>3.39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3.89</v>
      </c>
      <c r="G19" s="60">
        <v>4.04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3.99</v>
      </c>
      <c r="G20" s="60">
        <v>4.09</v>
      </c>
      <c r="H20" s="62">
        <v>3.79</v>
      </c>
      <c r="I20" s="60">
        <v>3.17</v>
      </c>
      <c r="J20" s="60">
        <v>3.27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3.99</v>
      </c>
      <c r="G21" s="62" t="s">
        <v>19</v>
      </c>
      <c r="H21" s="60">
        <v>3.29</v>
      </c>
      <c r="I21" s="60">
        <v>3.29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3.99</v>
      </c>
      <c r="G22" s="62">
        <v>4.09</v>
      </c>
      <c r="H22" s="60">
        <v>3.19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3.99</v>
      </c>
      <c r="G23" s="60">
        <v>3.99</v>
      </c>
      <c r="H23" s="60">
        <v>3.19</v>
      </c>
      <c r="I23" s="60">
        <v>3.25</v>
      </c>
      <c r="J23" s="60">
        <v>3.29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3.99</v>
      </c>
      <c r="G24" s="60">
        <v>3.99</v>
      </c>
      <c r="H24" s="60">
        <v>3.19</v>
      </c>
      <c r="I24" s="88">
        <v>3.25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3.99</v>
      </c>
      <c r="G25" s="60">
        <v>3.99</v>
      </c>
      <c r="H25" s="60">
        <v>3.19</v>
      </c>
      <c r="I25" s="88">
        <v>3.25</v>
      </c>
      <c r="J25" s="60">
        <v>3.29</v>
      </c>
      <c r="K25" s="87"/>
      <c r="L25" s="87"/>
      <c r="M25" s="87"/>
    </row>
    <row r="26" spans="1:13" ht="12.75" x14ac:dyDescent="0.2">
      <c r="A26" s="178">
        <v>17</v>
      </c>
      <c r="B26" s="179" t="s">
        <v>60</v>
      </c>
      <c r="C26" s="179" t="s">
        <v>61</v>
      </c>
      <c r="D26" s="180" t="s">
        <v>62</v>
      </c>
      <c r="E26" s="181" t="s">
        <v>15</v>
      </c>
      <c r="F26" s="60">
        <v>3.99</v>
      </c>
      <c r="G26" s="61">
        <v>3.99</v>
      </c>
      <c r="H26" s="60">
        <v>3.19</v>
      </c>
      <c r="I26" s="185">
        <v>3.09</v>
      </c>
      <c r="J26" s="60">
        <v>3.17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3.99</v>
      </c>
      <c r="G27" s="60">
        <v>4.1900000000000004</v>
      </c>
      <c r="H27" s="60">
        <v>3.29</v>
      </c>
      <c r="I27" s="88" t="s">
        <v>19</v>
      </c>
      <c r="J27" s="60">
        <v>3.45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3.99</v>
      </c>
      <c r="G28" s="60">
        <v>4.09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3.99</v>
      </c>
      <c r="G29" s="60">
        <v>3.99</v>
      </c>
      <c r="H29" s="60">
        <v>3.19</v>
      </c>
      <c r="I29" s="60">
        <v>3.25</v>
      </c>
      <c r="J29" s="61">
        <v>3.29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3.99</v>
      </c>
      <c r="G30" s="121">
        <v>3.99</v>
      </c>
      <c r="H30" s="121">
        <v>3.39</v>
      </c>
      <c r="I30" s="122" t="s">
        <v>19</v>
      </c>
      <c r="J30" s="123">
        <v>3.49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3.99</v>
      </c>
      <c r="G31" s="60" t="s">
        <v>19</v>
      </c>
      <c r="H31" s="60">
        <v>3.49</v>
      </c>
      <c r="I31" s="91">
        <v>3.39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3.99</v>
      </c>
      <c r="G32" s="60">
        <v>4.1500000000000004</v>
      </c>
      <c r="H32" s="60">
        <v>3.29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3.99</v>
      </c>
      <c r="G33" s="60">
        <v>4.09</v>
      </c>
      <c r="H33" s="60">
        <v>3.19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3.99</v>
      </c>
      <c r="G34" s="60">
        <v>4.09</v>
      </c>
      <c r="H34" s="60">
        <v>3.19</v>
      </c>
      <c r="I34" s="60">
        <v>3.24</v>
      </c>
      <c r="J34" s="60">
        <v>3.35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60">
        <v>3.99</v>
      </c>
      <c r="G35" s="60">
        <v>3.99</v>
      </c>
      <c r="H35" s="60">
        <v>3.19</v>
      </c>
      <c r="I35" s="60">
        <v>3.29</v>
      </c>
      <c r="J35" s="60">
        <v>3.39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60">
        <v>4.59</v>
      </c>
      <c r="G36" s="60">
        <v>4.6900000000000004</v>
      </c>
      <c r="H36" s="60">
        <v>3.39</v>
      </c>
      <c r="I36" s="60" t="s">
        <v>19</v>
      </c>
      <c r="J36" s="60">
        <v>3.85</v>
      </c>
    </row>
    <row r="37" spans="1:13" ht="12.75" x14ac:dyDescent="0.2">
      <c r="A37" s="137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60">
        <v>3.99</v>
      </c>
      <c r="G37" s="60">
        <v>3.99</v>
      </c>
      <c r="H37" s="60">
        <v>3.15</v>
      </c>
      <c r="I37" s="60">
        <v>3.29</v>
      </c>
      <c r="J37" s="60">
        <v>3.39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60">
        <v>3.99</v>
      </c>
      <c r="G38" s="60">
        <v>4.1900000000000004</v>
      </c>
      <c r="H38" s="60">
        <v>3.29</v>
      </c>
      <c r="I38" s="124" t="s">
        <v>19</v>
      </c>
      <c r="J38" s="60">
        <v>3.45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37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67">
        <v>3.99</v>
      </c>
      <c r="G40" s="67">
        <v>4.09</v>
      </c>
      <c r="H40" s="67">
        <v>3.49</v>
      </c>
      <c r="I40" s="67" t="s">
        <v>19</v>
      </c>
      <c r="J40" s="67">
        <v>3.49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3.99</v>
      </c>
      <c r="G41" s="67">
        <v>3.99</v>
      </c>
      <c r="H41" s="67">
        <v>3.29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3.89</v>
      </c>
      <c r="G43" s="64">
        <v>3.99</v>
      </c>
      <c r="H43" s="65" t="s">
        <v>19</v>
      </c>
      <c r="I43" s="64" t="s">
        <v>19</v>
      </c>
      <c r="J43" s="68">
        <v>3.35</v>
      </c>
    </row>
    <row r="44" spans="1:13" ht="12.75" x14ac:dyDescent="0.2">
      <c r="A44" s="137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64">
        <v>3.99</v>
      </c>
      <c r="G44" s="64">
        <v>4.09</v>
      </c>
      <c r="H44" s="65">
        <v>3.19</v>
      </c>
      <c r="I44" s="64">
        <v>3.25</v>
      </c>
      <c r="J44" s="68">
        <v>3.29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4.59</v>
      </c>
      <c r="G45" s="64">
        <v>4.6900000000000004</v>
      </c>
      <c r="H45" s="64">
        <v>3.39</v>
      </c>
      <c r="I45" s="64" t="s">
        <v>19</v>
      </c>
      <c r="J45" s="64">
        <v>3.85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3.99</v>
      </c>
      <c r="G46" s="65" t="s">
        <v>19</v>
      </c>
      <c r="H46" s="64">
        <v>3.29</v>
      </c>
      <c r="I46" s="64">
        <v>3.29</v>
      </c>
      <c r="J46" s="65">
        <v>3.35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3.99</v>
      </c>
      <c r="G47" s="65">
        <v>4.1900000000000004</v>
      </c>
      <c r="H47" s="64">
        <v>3.29</v>
      </c>
      <c r="I47" s="64">
        <v>3.45</v>
      </c>
      <c r="J47" s="65">
        <v>3.45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3.99</v>
      </c>
      <c r="G48" s="72">
        <v>4.1900000000000004</v>
      </c>
      <c r="H48" s="73">
        <v>3.29</v>
      </c>
      <c r="I48" s="74">
        <v>3.45</v>
      </c>
      <c r="J48" s="72">
        <v>3.45</v>
      </c>
    </row>
    <row r="49" spans="1:11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4.1500000000000004</v>
      </c>
      <c r="G49" s="64">
        <v>4.3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178">
        <v>40</v>
      </c>
      <c r="B50" s="179" t="s">
        <v>163</v>
      </c>
      <c r="C50" s="179" t="s">
        <v>164</v>
      </c>
      <c r="D50" s="180" t="s">
        <v>117</v>
      </c>
      <c r="E50" s="181" t="s">
        <v>18</v>
      </c>
      <c r="F50" s="70">
        <v>3.99</v>
      </c>
      <c r="G50" s="64">
        <v>3.99</v>
      </c>
      <c r="H50" s="184">
        <v>3.09</v>
      </c>
      <c r="I50" s="65" t="s">
        <v>19</v>
      </c>
      <c r="J50" s="130">
        <v>3.09</v>
      </c>
    </row>
    <row r="51" spans="1:11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3.89</v>
      </c>
      <c r="G51" s="64">
        <v>4.1900000000000004</v>
      </c>
      <c r="H51" s="65" t="s">
        <v>19</v>
      </c>
      <c r="I51" s="65">
        <v>3.75</v>
      </c>
      <c r="J51" s="64">
        <v>3.75</v>
      </c>
    </row>
    <row r="52" spans="1:11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3.99</v>
      </c>
      <c r="G52" s="64">
        <v>4.09</v>
      </c>
      <c r="H52" s="65">
        <v>3.19</v>
      </c>
      <c r="I52" s="68">
        <v>3.25</v>
      </c>
      <c r="J52" s="64">
        <v>3.29</v>
      </c>
    </row>
    <row r="53" spans="1:11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3.99</v>
      </c>
      <c r="G53" s="68" t="s">
        <v>19</v>
      </c>
      <c r="H53" s="65">
        <v>3.35</v>
      </c>
      <c r="I53" s="65" t="s">
        <v>19</v>
      </c>
      <c r="J53" s="64" t="s">
        <v>19</v>
      </c>
    </row>
    <row r="54" spans="1:11" ht="12.75" x14ac:dyDescent="0.2">
      <c r="A54" s="178">
        <v>44</v>
      </c>
      <c r="B54" s="179" t="s">
        <v>125</v>
      </c>
      <c r="C54" s="179" t="s">
        <v>126</v>
      </c>
      <c r="D54" s="180" t="s">
        <v>122</v>
      </c>
      <c r="E54" s="181" t="s">
        <v>26</v>
      </c>
      <c r="F54" s="70">
        <v>3.97</v>
      </c>
      <c r="G54" s="183">
        <v>3.97</v>
      </c>
      <c r="H54" s="64">
        <v>3.29</v>
      </c>
      <c r="I54" s="65" t="s">
        <v>19</v>
      </c>
      <c r="J54" s="64">
        <v>3.39</v>
      </c>
    </row>
    <row r="55" spans="1:11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3.97</v>
      </c>
      <c r="G55" s="64">
        <v>4.07</v>
      </c>
      <c r="H55" s="64">
        <v>3.29</v>
      </c>
      <c r="I55" s="65" t="s">
        <v>19</v>
      </c>
      <c r="J55" s="64">
        <v>3.27</v>
      </c>
    </row>
    <row r="56" spans="1:11" ht="12.75" x14ac:dyDescent="0.2">
      <c r="A56" s="178">
        <v>46</v>
      </c>
      <c r="B56" s="179" t="s">
        <v>131</v>
      </c>
      <c r="C56" s="179" t="s">
        <v>132</v>
      </c>
      <c r="D56" s="180" t="s">
        <v>122</v>
      </c>
      <c r="E56" s="181" t="s">
        <v>133</v>
      </c>
      <c r="F56" s="182">
        <v>3.79</v>
      </c>
      <c r="G56" s="65" t="s">
        <v>19</v>
      </c>
      <c r="H56" s="65" t="s">
        <v>19</v>
      </c>
      <c r="I56" s="65" t="s">
        <v>19</v>
      </c>
      <c r="J56" s="65" t="s">
        <v>19</v>
      </c>
      <c r="K56" s="148"/>
    </row>
    <row r="57" spans="1:11" ht="12.75" x14ac:dyDescent="0.2">
      <c r="A57" s="137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3.99</v>
      </c>
      <c r="G57" s="64">
        <v>4.1900000000000004</v>
      </c>
      <c r="H57" s="64">
        <v>3.15</v>
      </c>
      <c r="I57" s="64">
        <v>3.25</v>
      </c>
      <c r="J57" s="65">
        <v>3.29</v>
      </c>
    </row>
    <row r="58" spans="1:11" ht="12.75" x14ac:dyDescent="0.2">
      <c r="A58" s="137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3.99</v>
      </c>
      <c r="G58" s="64">
        <v>4.09</v>
      </c>
      <c r="H58" s="64">
        <v>3.19</v>
      </c>
      <c r="I58" s="64">
        <v>3.25</v>
      </c>
      <c r="J58" s="65" t="s">
        <v>19</v>
      </c>
    </row>
    <row r="59" spans="1:11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3.99</v>
      </c>
      <c r="G59" s="64">
        <v>3.99</v>
      </c>
      <c r="H59" s="64">
        <v>3.49</v>
      </c>
      <c r="I59" s="64">
        <v>3.39</v>
      </c>
      <c r="J59" s="65" t="s">
        <v>19</v>
      </c>
    </row>
    <row r="60" spans="1:11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3.99</v>
      </c>
      <c r="G60" s="64">
        <v>4.09</v>
      </c>
      <c r="H60" s="64">
        <v>3.39</v>
      </c>
      <c r="I60" s="64">
        <v>3.49</v>
      </c>
      <c r="J60" s="65">
        <v>3.59</v>
      </c>
    </row>
    <row r="61" spans="1:11" ht="12.75" x14ac:dyDescent="0.2">
      <c r="A61" s="137">
        <v>51</v>
      </c>
      <c r="B61" s="75" t="s">
        <v>144</v>
      </c>
      <c r="C61" s="57" t="s">
        <v>145</v>
      </c>
      <c r="D61" s="76" t="s">
        <v>139</v>
      </c>
      <c r="E61" s="77" t="s">
        <v>50</v>
      </c>
      <c r="F61" s="70">
        <v>3.99</v>
      </c>
      <c r="G61" s="64">
        <v>4.09</v>
      </c>
      <c r="H61" s="64">
        <v>3.19</v>
      </c>
      <c r="I61" s="64">
        <v>3.25</v>
      </c>
      <c r="J61" s="68">
        <v>3.29</v>
      </c>
    </row>
    <row r="62" spans="1:11" ht="12.75" x14ac:dyDescent="0.2">
      <c r="A62" s="178">
        <v>52</v>
      </c>
      <c r="B62" s="179" t="s">
        <v>146</v>
      </c>
      <c r="C62" s="179" t="s">
        <v>147</v>
      </c>
      <c r="D62" s="180" t="s">
        <v>148</v>
      </c>
      <c r="E62" s="181" t="s">
        <v>133</v>
      </c>
      <c r="F62" s="70">
        <v>3.97</v>
      </c>
      <c r="G62" s="183">
        <v>3.97</v>
      </c>
      <c r="H62" s="64">
        <v>3.13</v>
      </c>
      <c r="I62" s="65" t="s">
        <v>19</v>
      </c>
      <c r="J62" s="65" t="s">
        <v>19</v>
      </c>
    </row>
    <row r="63" spans="1:11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3.99</v>
      </c>
      <c r="G63" s="64">
        <v>4.05</v>
      </c>
      <c r="H63" s="64">
        <v>3.29</v>
      </c>
      <c r="I63" s="64">
        <v>3.45</v>
      </c>
      <c r="J63" s="65">
        <v>3.55</v>
      </c>
    </row>
    <row r="64" spans="1:11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3.99</v>
      </c>
      <c r="G64" s="64" t="s">
        <v>19</v>
      </c>
      <c r="H64" s="64">
        <v>3.19</v>
      </c>
      <c r="I64" s="64" t="s">
        <v>19</v>
      </c>
      <c r="J64" s="64">
        <v>3.29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3.99</v>
      </c>
      <c r="G65" s="64">
        <v>4.1900000000000004</v>
      </c>
      <c r="H65" s="64">
        <v>3.19</v>
      </c>
      <c r="I65" s="64">
        <v>3.45</v>
      </c>
      <c r="J65" s="64">
        <v>3.49</v>
      </c>
    </row>
    <row r="66" spans="1:12" ht="12.75" x14ac:dyDescent="0.2">
      <c r="A66" s="178">
        <v>56</v>
      </c>
      <c r="B66" s="179" t="s">
        <v>131</v>
      </c>
      <c r="C66" s="179" t="s">
        <v>156</v>
      </c>
      <c r="D66" s="180" t="s">
        <v>151</v>
      </c>
      <c r="E66" s="181" t="s">
        <v>133</v>
      </c>
      <c r="F66" s="70">
        <v>3.97</v>
      </c>
      <c r="G66" s="68" t="s">
        <v>19</v>
      </c>
      <c r="H66" s="68" t="s">
        <v>19</v>
      </c>
      <c r="I66" s="183">
        <v>3.09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4.0040000000000013</v>
      </c>
      <c r="G67" s="42">
        <f>AVERAGE(G10:G38,G40:G66)</f>
        <v>4.0972727272727276</v>
      </c>
      <c r="H67" s="42">
        <f>AVERAGE(H10:H38,H40:H66)</f>
        <v>3.2758823529411756</v>
      </c>
      <c r="I67" s="42">
        <f>AVERAGE(I10:I38,I40:I66)</f>
        <v>3.292564102564103</v>
      </c>
      <c r="J67" s="42">
        <f>AVERAGE(J10:J38,J40:J66)</f>
        <v>3.3956410256410265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F80" s="4">
        <f>SMALL(F10:F38:F40:F66,1)</f>
        <v>3.79</v>
      </c>
      <c r="G80" s="4">
        <f>SMALL(G10:G38:G40:G66,1)</f>
        <v>3.97</v>
      </c>
      <c r="H80" s="4">
        <f>SMALL(H10:H38:H40:H66,1)</f>
        <v>3.09</v>
      </c>
      <c r="I80" s="4">
        <f>SMALL(I10:I38:I40:I66,1)</f>
        <v>3.09</v>
      </c>
      <c r="J80" s="4">
        <f>SMALL(J10:J38:J40:J66,1)</f>
        <v>3.09</v>
      </c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84"/>
  <sheetViews>
    <sheetView zoomScale="110" zoomScaleNormal="11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210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3.79</v>
      </c>
      <c r="G10" s="60">
        <v>3.85</v>
      </c>
      <c r="H10" s="60">
        <v>3.19</v>
      </c>
      <c r="I10" s="60">
        <v>3.2</v>
      </c>
      <c r="J10" s="60">
        <v>3.25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3.79</v>
      </c>
      <c r="G11" s="60">
        <v>3.79</v>
      </c>
      <c r="H11" s="60">
        <v>3.15</v>
      </c>
      <c r="I11" s="60">
        <v>3.19</v>
      </c>
      <c r="J11" s="60">
        <v>3.35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3.79</v>
      </c>
      <c r="G12" s="60">
        <v>3.89</v>
      </c>
      <c r="H12" s="60">
        <v>3.19</v>
      </c>
      <c r="I12" s="60">
        <v>3.25</v>
      </c>
      <c r="J12" s="61">
        <v>3.29</v>
      </c>
    </row>
    <row r="13" spans="1:13" ht="12.75" x14ac:dyDescent="0.2">
      <c r="A13" s="169">
        <v>4</v>
      </c>
      <c r="B13" s="170" t="s">
        <v>23</v>
      </c>
      <c r="C13" s="170" t="s">
        <v>24</v>
      </c>
      <c r="D13" s="171" t="s">
        <v>25</v>
      </c>
      <c r="E13" s="172" t="s">
        <v>26</v>
      </c>
      <c r="F13" s="60">
        <v>3.79</v>
      </c>
      <c r="G13" s="60" t="s">
        <v>19</v>
      </c>
      <c r="H13" s="60">
        <v>3.19</v>
      </c>
      <c r="I13" s="193">
        <v>3.09</v>
      </c>
      <c r="J13" s="61">
        <v>3.19</v>
      </c>
    </row>
    <row r="14" spans="1:13" ht="12.75" x14ac:dyDescent="0.2">
      <c r="A14" s="169">
        <v>5</v>
      </c>
      <c r="B14" s="170" t="s">
        <v>177</v>
      </c>
      <c r="C14" s="170" t="s">
        <v>178</v>
      </c>
      <c r="D14" s="171" t="s">
        <v>179</v>
      </c>
      <c r="E14" s="172" t="s">
        <v>18</v>
      </c>
      <c r="F14" s="60">
        <v>3.79</v>
      </c>
      <c r="G14" s="60">
        <v>3.79</v>
      </c>
      <c r="H14" s="60">
        <v>3.19</v>
      </c>
      <c r="I14" s="193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3.79</v>
      </c>
      <c r="G15" s="60" t="s">
        <v>19</v>
      </c>
      <c r="H15" s="60">
        <v>3.15</v>
      </c>
      <c r="I15" s="60">
        <v>3.29</v>
      </c>
      <c r="J15" s="62">
        <v>3.35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3.75</v>
      </c>
      <c r="G16" s="60" t="s">
        <v>19</v>
      </c>
      <c r="H16" s="60">
        <v>3.29</v>
      </c>
      <c r="I16" s="60">
        <v>3.19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3.79</v>
      </c>
      <c r="G17" s="58" t="s">
        <v>19</v>
      </c>
      <c r="H17" s="63">
        <v>3.15</v>
      </c>
      <c r="I17" s="58">
        <v>3.29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 t="s">
        <v>19</v>
      </c>
      <c r="G18" s="64">
        <v>3.99</v>
      </c>
      <c r="H18" s="147">
        <v>3.39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3.75</v>
      </c>
      <c r="G19" s="60">
        <v>3.95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3.79</v>
      </c>
      <c r="G20" s="60">
        <v>3.99</v>
      </c>
      <c r="H20" s="62">
        <v>3.15</v>
      </c>
      <c r="I20" s="60">
        <v>3.17</v>
      </c>
      <c r="J20" s="60">
        <v>3.27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3.79</v>
      </c>
      <c r="G21" s="62" t="s">
        <v>19</v>
      </c>
      <c r="H21" s="60">
        <v>3.15</v>
      </c>
      <c r="I21" s="60">
        <v>3.29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3.79</v>
      </c>
      <c r="G22" s="62">
        <v>3.99</v>
      </c>
      <c r="H22" s="60">
        <v>3.15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3.79</v>
      </c>
      <c r="G23" s="60">
        <v>3.79</v>
      </c>
      <c r="H23" s="60">
        <v>3.19</v>
      </c>
      <c r="I23" s="60">
        <v>3.25</v>
      </c>
      <c r="J23" s="60">
        <v>3.29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3.79</v>
      </c>
      <c r="G24" s="60">
        <v>3.79</v>
      </c>
      <c r="H24" s="60">
        <v>3.19</v>
      </c>
      <c r="I24" s="88">
        <v>3.25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3.79</v>
      </c>
      <c r="G25" s="60">
        <v>3.79</v>
      </c>
      <c r="H25" s="60">
        <v>3.19</v>
      </c>
      <c r="I25" s="88">
        <v>3.25</v>
      </c>
      <c r="J25" s="60">
        <v>3.29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3.79</v>
      </c>
      <c r="G26" s="61">
        <v>3.79</v>
      </c>
      <c r="H26" s="60">
        <v>3.19</v>
      </c>
      <c r="I26" s="88">
        <v>3.17</v>
      </c>
      <c r="J26" s="60">
        <v>3.27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3.79</v>
      </c>
      <c r="G27" s="60" t="s">
        <v>19</v>
      </c>
      <c r="H27" s="60">
        <v>3.15</v>
      </c>
      <c r="I27" s="88" t="s">
        <v>19</v>
      </c>
      <c r="J27" s="60">
        <v>3.25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3.79</v>
      </c>
      <c r="G28" s="60">
        <v>3.99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3.79</v>
      </c>
      <c r="G29" s="60">
        <v>3.79</v>
      </c>
      <c r="H29" s="60">
        <v>3.19</v>
      </c>
      <c r="I29" s="60">
        <v>3.25</v>
      </c>
      <c r="J29" s="61">
        <v>3.29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3.79</v>
      </c>
      <c r="G30" s="121">
        <v>3.99</v>
      </c>
      <c r="H30" s="121">
        <v>3.39</v>
      </c>
      <c r="I30" s="122" t="s">
        <v>19</v>
      </c>
      <c r="J30" s="123">
        <v>3.49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3.99</v>
      </c>
      <c r="G31" s="60" t="s">
        <v>19</v>
      </c>
      <c r="H31" s="60">
        <v>3.49</v>
      </c>
      <c r="I31" s="91">
        <v>3.39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3.79</v>
      </c>
      <c r="G32" s="60">
        <v>3.99</v>
      </c>
      <c r="H32" s="60" t="s">
        <v>19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3.79</v>
      </c>
      <c r="G33" s="60">
        <v>3.99</v>
      </c>
      <c r="H33" s="60">
        <v>3.19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3.78</v>
      </c>
      <c r="G34" s="60">
        <v>3.88</v>
      </c>
      <c r="H34" s="60">
        <v>3.15</v>
      </c>
      <c r="I34" s="60">
        <v>3.19</v>
      </c>
      <c r="J34" s="60">
        <v>3.29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60">
        <v>3.78</v>
      </c>
      <c r="G35" s="60">
        <v>3.78</v>
      </c>
      <c r="H35" s="60">
        <v>3.19</v>
      </c>
      <c r="I35" s="60">
        <v>3.19</v>
      </c>
      <c r="J35" s="60">
        <v>3.25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60">
        <v>3.99</v>
      </c>
      <c r="G36" s="60">
        <v>4.0999999999999996</v>
      </c>
      <c r="H36" s="60">
        <v>3.39</v>
      </c>
      <c r="I36" s="60" t="s">
        <v>19</v>
      </c>
      <c r="J36" s="60">
        <v>3.85</v>
      </c>
    </row>
    <row r="37" spans="1:13" ht="12.75" x14ac:dyDescent="0.2">
      <c r="A37" s="137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60">
        <v>3.79</v>
      </c>
      <c r="G37" s="60">
        <v>3.85</v>
      </c>
      <c r="H37" s="60">
        <v>3.15</v>
      </c>
      <c r="I37" s="60">
        <v>3.29</v>
      </c>
      <c r="J37" s="60">
        <v>3.39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60">
        <v>3.79</v>
      </c>
      <c r="G38" s="60">
        <v>3.99</v>
      </c>
      <c r="H38" s="60">
        <v>3.15</v>
      </c>
      <c r="I38" s="124" t="s">
        <v>19</v>
      </c>
      <c r="J38" s="60">
        <v>3.35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69">
        <v>30</v>
      </c>
      <c r="B40" s="188" t="s">
        <v>89</v>
      </c>
      <c r="C40" s="170" t="s">
        <v>90</v>
      </c>
      <c r="D40" s="171" t="s">
        <v>29</v>
      </c>
      <c r="E40" s="172" t="s">
        <v>50</v>
      </c>
      <c r="F40" s="187">
        <v>3.69</v>
      </c>
      <c r="G40" s="67">
        <v>4.09</v>
      </c>
      <c r="H40" s="67">
        <v>3.29</v>
      </c>
      <c r="I40" s="67" t="s">
        <v>19</v>
      </c>
      <c r="J40" s="67">
        <v>3.49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3.79</v>
      </c>
      <c r="G41" s="67">
        <v>3.79</v>
      </c>
      <c r="H41" s="67">
        <v>3.15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3.75</v>
      </c>
      <c r="G43" s="64">
        <v>3.79</v>
      </c>
      <c r="H43" s="65" t="s">
        <v>19</v>
      </c>
      <c r="I43" s="64" t="s">
        <v>19</v>
      </c>
      <c r="J43" s="68">
        <v>3.39</v>
      </c>
    </row>
    <row r="44" spans="1:13" ht="12.75" x14ac:dyDescent="0.2">
      <c r="A44" s="137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64">
        <v>3.79</v>
      </c>
      <c r="G44" s="64">
        <v>3.89</v>
      </c>
      <c r="H44" s="65">
        <v>3.19</v>
      </c>
      <c r="I44" s="64">
        <v>3.25</v>
      </c>
      <c r="J44" s="68">
        <v>3.29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3.99</v>
      </c>
      <c r="G45" s="64">
        <v>4.0999999999999996</v>
      </c>
      <c r="H45" s="64">
        <v>3.39</v>
      </c>
      <c r="I45" s="64" t="s">
        <v>19</v>
      </c>
      <c r="J45" s="64">
        <v>3.85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3.79</v>
      </c>
      <c r="G46" s="65" t="s">
        <v>19</v>
      </c>
      <c r="H46" s="64">
        <v>3.15</v>
      </c>
      <c r="I46" s="64">
        <v>3.29</v>
      </c>
      <c r="J46" s="65">
        <v>3.35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3.79</v>
      </c>
      <c r="G47" s="65">
        <v>3.99</v>
      </c>
      <c r="H47" s="64">
        <v>3.15</v>
      </c>
      <c r="I47" s="64">
        <v>3.35</v>
      </c>
      <c r="J47" s="65">
        <v>3.35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3.79</v>
      </c>
      <c r="G48" s="72">
        <v>3.79</v>
      </c>
      <c r="H48" s="73">
        <v>3.19</v>
      </c>
      <c r="I48" s="74">
        <v>3.25</v>
      </c>
      <c r="J48" s="72">
        <v>3.29</v>
      </c>
    </row>
    <row r="49" spans="1:11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3.99</v>
      </c>
      <c r="G49" s="64">
        <v>4.1399999999999997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169">
        <v>40</v>
      </c>
      <c r="B50" s="170" t="s">
        <v>163</v>
      </c>
      <c r="C50" s="170" t="s">
        <v>164</v>
      </c>
      <c r="D50" s="171" t="s">
        <v>117</v>
      </c>
      <c r="E50" s="172" t="s">
        <v>18</v>
      </c>
      <c r="F50" s="70">
        <v>3.79</v>
      </c>
      <c r="G50" s="64">
        <v>3.79</v>
      </c>
      <c r="H50" s="189">
        <v>3.09</v>
      </c>
      <c r="I50" s="65" t="s">
        <v>19</v>
      </c>
      <c r="J50" s="130">
        <v>3.09</v>
      </c>
    </row>
    <row r="51" spans="1:11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3.75</v>
      </c>
      <c r="G51" s="64">
        <v>4.05</v>
      </c>
      <c r="H51" s="65" t="s">
        <v>19</v>
      </c>
      <c r="I51" s="65">
        <v>3.75</v>
      </c>
      <c r="J51" s="64">
        <v>3.75</v>
      </c>
    </row>
    <row r="52" spans="1:11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3.79</v>
      </c>
      <c r="G52" s="64">
        <v>3.89</v>
      </c>
      <c r="H52" s="65">
        <v>3.19</v>
      </c>
      <c r="I52" s="68">
        <v>3.25</v>
      </c>
      <c r="J52" s="64">
        <v>3.29</v>
      </c>
    </row>
    <row r="53" spans="1:11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3.79</v>
      </c>
      <c r="G53" s="68" t="s">
        <v>19</v>
      </c>
      <c r="H53" s="65">
        <v>3.35</v>
      </c>
      <c r="I53" s="65">
        <v>3.29</v>
      </c>
      <c r="J53" s="64">
        <v>3.29</v>
      </c>
    </row>
    <row r="54" spans="1:11" ht="12.75" x14ac:dyDescent="0.2">
      <c r="A54" s="169">
        <v>44</v>
      </c>
      <c r="B54" s="170" t="s">
        <v>125</v>
      </c>
      <c r="C54" s="170" t="s">
        <v>126</v>
      </c>
      <c r="D54" s="171" t="s">
        <v>122</v>
      </c>
      <c r="E54" s="172" t="s">
        <v>26</v>
      </c>
      <c r="F54" s="70">
        <v>3.77</v>
      </c>
      <c r="G54" s="174">
        <v>3.77</v>
      </c>
      <c r="H54" s="64">
        <v>3.19</v>
      </c>
      <c r="I54" s="65" t="s">
        <v>19</v>
      </c>
      <c r="J54" s="64">
        <v>3.39</v>
      </c>
    </row>
    <row r="55" spans="1:11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3.77</v>
      </c>
      <c r="G55" s="64">
        <v>3.89</v>
      </c>
      <c r="H55" s="64">
        <v>3.29</v>
      </c>
      <c r="I55" s="65" t="s">
        <v>19</v>
      </c>
      <c r="J55" s="64">
        <v>3.27</v>
      </c>
    </row>
    <row r="56" spans="1:11" ht="12.75" x14ac:dyDescent="0.2">
      <c r="A56" s="137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3.77</v>
      </c>
      <c r="G56" s="65" t="s">
        <v>19</v>
      </c>
      <c r="H56" s="65" t="s">
        <v>19</v>
      </c>
      <c r="I56" s="65" t="s">
        <v>19</v>
      </c>
      <c r="J56" s="65" t="s">
        <v>19</v>
      </c>
      <c r="K56" s="148"/>
    </row>
    <row r="57" spans="1:11" ht="12.75" x14ac:dyDescent="0.2">
      <c r="A57" s="169">
        <v>47</v>
      </c>
      <c r="B57" s="170" t="s">
        <v>134</v>
      </c>
      <c r="C57" s="170" t="s">
        <v>135</v>
      </c>
      <c r="D57" s="171" t="s">
        <v>136</v>
      </c>
      <c r="E57" s="172" t="s">
        <v>22</v>
      </c>
      <c r="F57" s="70">
        <v>3.79</v>
      </c>
      <c r="G57" s="64">
        <v>3.99</v>
      </c>
      <c r="H57" s="64">
        <v>3.15</v>
      </c>
      <c r="I57" s="174">
        <v>3.09</v>
      </c>
      <c r="J57" s="65">
        <v>3.19</v>
      </c>
    </row>
    <row r="58" spans="1:11" ht="12.75" x14ac:dyDescent="0.2">
      <c r="A58" s="137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3.79</v>
      </c>
      <c r="G58" s="64">
        <v>4.09</v>
      </c>
      <c r="H58" s="64">
        <v>3.19</v>
      </c>
      <c r="I58" s="64">
        <v>3.19</v>
      </c>
      <c r="J58" s="65" t="s">
        <v>19</v>
      </c>
    </row>
    <row r="59" spans="1:11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3.79</v>
      </c>
      <c r="G59" s="64">
        <v>3.89</v>
      </c>
      <c r="H59" s="64">
        <v>3.19</v>
      </c>
      <c r="I59" s="64">
        <v>3.39</v>
      </c>
      <c r="J59" s="65" t="s">
        <v>19</v>
      </c>
    </row>
    <row r="60" spans="1:11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3.99</v>
      </c>
      <c r="G60" s="64">
        <v>4.09</v>
      </c>
      <c r="H60" s="64">
        <v>3.39</v>
      </c>
      <c r="I60" s="64">
        <v>3.49</v>
      </c>
      <c r="J60" s="65">
        <v>3.59</v>
      </c>
    </row>
    <row r="61" spans="1:11" ht="12.75" x14ac:dyDescent="0.2">
      <c r="A61" s="169">
        <v>51</v>
      </c>
      <c r="B61" s="190" t="s">
        <v>144</v>
      </c>
      <c r="C61" s="170" t="s">
        <v>145</v>
      </c>
      <c r="D61" s="191" t="s">
        <v>139</v>
      </c>
      <c r="E61" s="192" t="s">
        <v>50</v>
      </c>
      <c r="F61" s="70">
        <v>3.79</v>
      </c>
      <c r="G61" s="64">
        <v>3.89</v>
      </c>
      <c r="H61" s="64">
        <v>3.19</v>
      </c>
      <c r="I61" s="174">
        <v>3.09</v>
      </c>
      <c r="J61" s="68">
        <v>3.19</v>
      </c>
    </row>
    <row r="62" spans="1:11" ht="12.75" x14ac:dyDescent="0.2">
      <c r="A62" s="169">
        <v>52</v>
      </c>
      <c r="B62" s="170" t="s">
        <v>146</v>
      </c>
      <c r="C62" s="170" t="s">
        <v>147</v>
      </c>
      <c r="D62" s="171" t="s">
        <v>148</v>
      </c>
      <c r="E62" s="172" t="s">
        <v>133</v>
      </c>
      <c r="F62" s="70">
        <v>3.77</v>
      </c>
      <c r="G62" s="174">
        <v>3.77</v>
      </c>
      <c r="H62" s="64">
        <v>3.13</v>
      </c>
      <c r="I62" s="65" t="s">
        <v>19</v>
      </c>
      <c r="J62" s="65" t="s">
        <v>19</v>
      </c>
    </row>
    <row r="63" spans="1:11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3.79</v>
      </c>
      <c r="G63" s="64">
        <v>3.84</v>
      </c>
      <c r="H63" s="64">
        <v>3.29</v>
      </c>
      <c r="I63" s="64">
        <v>3.45</v>
      </c>
      <c r="J63" s="65">
        <v>3.49</v>
      </c>
    </row>
    <row r="64" spans="1:11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3.79</v>
      </c>
      <c r="G64" s="64" t="s">
        <v>19</v>
      </c>
      <c r="H64" s="64">
        <v>3.15</v>
      </c>
      <c r="I64" s="64" t="s">
        <v>19</v>
      </c>
      <c r="J64" s="64">
        <v>3.39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3.79</v>
      </c>
      <c r="G65" s="64">
        <v>3.99</v>
      </c>
      <c r="H65" s="64">
        <v>3.19</v>
      </c>
      <c r="I65" s="64">
        <v>3.45</v>
      </c>
      <c r="J65" s="64">
        <v>3.49</v>
      </c>
    </row>
    <row r="66" spans="1:12" ht="12.75" x14ac:dyDescent="0.2">
      <c r="A66" s="169">
        <v>56</v>
      </c>
      <c r="B66" s="170" t="s">
        <v>131</v>
      </c>
      <c r="C66" s="170" t="s">
        <v>156</v>
      </c>
      <c r="D66" s="171" t="s">
        <v>151</v>
      </c>
      <c r="E66" s="172" t="s">
        <v>133</v>
      </c>
      <c r="F66" s="70">
        <v>3.77</v>
      </c>
      <c r="G66" s="68" t="s">
        <v>19</v>
      </c>
      <c r="H66" s="68" t="s">
        <v>19</v>
      </c>
      <c r="I66" s="174">
        <v>3.09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3.8014814814814817</v>
      </c>
      <c r="G67" s="42">
        <f>AVERAGE(G10:G38,G40:G66)</f>
        <v>3.9132558139534885</v>
      </c>
      <c r="H67" s="42">
        <f>AVERAGE(H10:H38,H40:H66)</f>
        <v>3.2233333333333332</v>
      </c>
      <c r="I67" s="42">
        <f>AVERAGE(I10:I38,I40:I66)</f>
        <v>3.2762500000000001</v>
      </c>
      <c r="J67" s="42">
        <f>AVERAGE(J10:J38,J40:J66)</f>
        <v>3.3734999999999999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F80" s="4">
        <f>SMALL(F10:F38:F40:F66,1)</f>
        <v>3.69</v>
      </c>
      <c r="G80" s="4">
        <f>SMALL(G10:G38:G40:G66,1)</f>
        <v>3.77</v>
      </c>
      <c r="H80" s="4">
        <f>SMALL(H10:H38:H40:H66,1)</f>
        <v>3.09</v>
      </c>
      <c r="I80" s="4">
        <f>SMALL(I10:I38:I40:I66,1)</f>
        <v>3.09</v>
      </c>
      <c r="J80" s="4">
        <f>SMALL(J10:J38:J40:J66,1)</f>
        <v>3.09</v>
      </c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84"/>
  <sheetViews>
    <sheetView topLeftCell="D1" zoomScaleNormal="10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211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3.79</v>
      </c>
      <c r="G10" s="60">
        <v>3.85</v>
      </c>
      <c r="H10" s="60">
        <v>3.19</v>
      </c>
      <c r="I10" s="60">
        <v>3.2</v>
      </c>
      <c r="J10" s="60">
        <v>3.25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3.75</v>
      </c>
      <c r="G11" s="60">
        <v>3.75</v>
      </c>
      <c r="H11" s="60">
        <v>3.15</v>
      </c>
      <c r="I11" s="60">
        <v>3.19</v>
      </c>
      <c r="J11" s="60">
        <v>3.35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3.75</v>
      </c>
      <c r="G12" s="60">
        <v>3.89</v>
      </c>
      <c r="H12" s="60">
        <v>3.19</v>
      </c>
      <c r="I12" s="60">
        <v>3.35</v>
      </c>
      <c r="J12" s="61">
        <v>3.39</v>
      </c>
    </row>
    <row r="13" spans="1:13" ht="12.75" x14ac:dyDescent="0.2">
      <c r="A13" s="169">
        <v>4</v>
      </c>
      <c r="B13" s="170" t="s">
        <v>23</v>
      </c>
      <c r="C13" s="170" t="s">
        <v>24</v>
      </c>
      <c r="D13" s="171" t="s">
        <v>25</v>
      </c>
      <c r="E13" s="172" t="s">
        <v>26</v>
      </c>
      <c r="F13" s="60">
        <v>3.79</v>
      </c>
      <c r="G13" s="60" t="s">
        <v>19</v>
      </c>
      <c r="H13" s="60">
        <v>3.19</v>
      </c>
      <c r="I13" s="193">
        <v>3.09</v>
      </c>
      <c r="J13" s="61">
        <v>3.19</v>
      </c>
    </row>
    <row r="14" spans="1:13" ht="12.75" x14ac:dyDescent="0.2">
      <c r="A14" s="169">
        <v>5</v>
      </c>
      <c r="B14" s="170" t="s">
        <v>177</v>
      </c>
      <c r="C14" s="170" t="s">
        <v>178</v>
      </c>
      <c r="D14" s="171" t="s">
        <v>179</v>
      </c>
      <c r="E14" s="172" t="s">
        <v>18</v>
      </c>
      <c r="F14" s="60">
        <v>3.79</v>
      </c>
      <c r="G14" s="60">
        <v>3.79</v>
      </c>
      <c r="H14" s="60">
        <v>3.19</v>
      </c>
      <c r="I14" s="193">
        <v>3.09</v>
      </c>
      <c r="J14" s="62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3.75</v>
      </c>
      <c r="G15" s="60" t="s">
        <v>19</v>
      </c>
      <c r="H15" s="60">
        <v>3.19</v>
      </c>
      <c r="I15" s="60">
        <v>3.29</v>
      </c>
      <c r="J15" s="62">
        <v>3.35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3.75</v>
      </c>
      <c r="G16" s="60" t="s">
        <v>19</v>
      </c>
      <c r="H16" s="60">
        <v>3.14</v>
      </c>
      <c r="I16" s="60">
        <v>3.19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3.75</v>
      </c>
      <c r="G17" s="58" t="s">
        <v>19</v>
      </c>
      <c r="H17" s="63">
        <v>3.15</v>
      </c>
      <c r="I17" s="58">
        <v>3.29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3.79</v>
      </c>
      <c r="G18" s="64">
        <v>3.99</v>
      </c>
      <c r="H18" s="147">
        <v>3.39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3.75</v>
      </c>
      <c r="G19" s="60">
        <v>3.95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69">
        <v>11</v>
      </c>
      <c r="B20" s="170" t="s">
        <v>185</v>
      </c>
      <c r="C20" s="170" t="s">
        <v>186</v>
      </c>
      <c r="D20" s="171" t="s">
        <v>43</v>
      </c>
      <c r="E20" s="172" t="s">
        <v>26</v>
      </c>
      <c r="F20" s="60">
        <v>3.75</v>
      </c>
      <c r="G20" s="60">
        <v>3.99</v>
      </c>
      <c r="H20" s="62">
        <v>3.15</v>
      </c>
      <c r="I20" s="60">
        <v>3.17</v>
      </c>
      <c r="J20" s="193">
        <v>3.07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3.75</v>
      </c>
      <c r="G21" s="62" t="s">
        <v>19</v>
      </c>
      <c r="H21" s="60">
        <v>3.15</v>
      </c>
      <c r="I21" s="60">
        <v>3.15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3.75</v>
      </c>
      <c r="G22" s="62">
        <v>3.99</v>
      </c>
      <c r="H22" s="60">
        <v>3.15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3.75</v>
      </c>
      <c r="G23" s="60">
        <v>3.75</v>
      </c>
      <c r="H23" s="60">
        <v>3.19</v>
      </c>
      <c r="I23" s="60">
        <v>3.35</v>
      </c>
      <c r="J23" s="60">
        <v>3.39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3.75</v>
      </c>
      <c r="G24" s="60">
        <v>3.75</v>
      </c>
      <c r="H24" s="60">
        <v>3.19</v>
      </c>
      <c r="I24" s="88">
        <v>3.29</v>
      </c>
      <c r="J24" s="60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3.75</v>
      </c>
      <c r="G25" s="60">
        <v>3.75</v>
      </c>
      <c r="H25" s="60">
        <v>3.19</v>
      </c>
      <c r="I25" s="88">
        <v>3.35</v>
      </c>
      <c r="J25" s="60">
        <v>3.39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3.75</v>
      </c>
      <c r="G26" s="61">
        <v>3.75</v>
      </c>
      <c r="H26" s="60">
        <v>3.15</v>
      </c>
      <c r="I26" s="88">
        <v>3.17</v>
      </c>
      <c r="J26" s="60">
        <v>3.27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3.75</v>
      </c>
      <c r="G27" s="60" t="s">
        <v>19</v>
      </c>
      <c r="H27" s="60">
        <v>3.15</v>
      </c>
      <c r="I27" s="88" t="s">
        <v>19</v>
      </c>
      <c r="J27" s="60">
        <v>3.25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3.75</v>
      </c>
      <c r="G28" s="60">
        <v>3.99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3.75</v>
      </c>
      <c r="G29" s="60">
        <v>3.75</v>
      </c>
      <c r="H29" s="60">
        <v>3.19</v>
      </c>
      <c r="I29" s="60">
        <v>3.35</v>
      </c>
      <c r="J29" s="61">
        <v>3.39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3.75</v>
      </c>
      <c r="G30" s="121">
        <v>3.99</v>
      </c>
      <c r="H30" s="121">
        <v>3.29</v>
      </c>
      <c r="I30" s="122" t="s">
        <v>19</v>
      </c>
      <c r="J30" s="123">
        <v>3.49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3.99</v>
      </c>
      <c r="G31" s="60" t="s">
        <v>19</v>
      </c>
      <c r="H31" s="60">
        <v>3.49</v>
      </c>
      <c r="I31" s="91">
        <v>3.49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3.79</v>
      </c>
      <c r="G32" s="60">
        <v>3.99</v>
      </c>
      <c r="H32" s="60">
        <v>3.19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3.79</v>
      </c>
      <c r="G33" s="60">
        <v>3.99</v>
      </c>
      <c r="H33" s="60">
        <v>3.15</v>
      </c>
      <c r="I33" s="91">
        <v>3.17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3.78</v>
      </c>
      <c r="G34" s="60">
        <v>3.88</v>
      </c>
      <c r="H34" s="60">
        <v>3.12</v>
      </c>
      <c r="I34" s="60">
        <v>3.25</v>
      </c>
      <c r="J34" s="60">
        <v>3.35</v>
      </c>
    </row>
    <row r="35" spans="1:13" ht="12.75" x14ac:dyDescent="0.2">
      <c r="A35" s="137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60">
        <v>3.78</v>
      </c>
      <c r="G35" s="60">
        <v>3.78</v>
      </c>
      <c r="H35" s="60">
        <v>3.19</v>
      </c>
      <c r="I35" s="60">
        <v>3.19</v>
      </c>
      <c r="J35" s="60">
        <v>3.25</v>
      </c>
    </row>
    <row r="36" spans="1:13" ht="12.75" x14ac:dyDescent="0.2">
      <c r="A36" s="137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60">
        <v>3.99</v>
      </c>
      <c r="G36" s="60">
        <v>4.0999999999999996</v>
      </c>
      <c r="H36" s="60">
        <v>3.39</v>
      </c>
      <c r="I36" s="60" t="s">
        <v>19</v>
      </c>
      <c r="J36" s="60">
        <v>3.85</v>
      </c>
    </row>
    <row r="37" spans="1:13" ht="12.75" x14ac:dyDescent="0.2">
      <c r="A37" s="137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60">
        <v>3.75</v>
      </c>
      <c r="G37" s="60">
        <v>3.81</v>
      </c>
      <c r="H37" s="60">
        <v>3.15</v>
      </c>
      <c r="I37" s="60">
        <v>3.29</v>
      </c>
      <c r="J37" s="60">
        <v>3.39</v>
      </c>
    </row>
    <row r="38" spans="1:13" ht="12.75" x14ac:dyDescent="0.2">
      <c r="A38" s="137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60">
        <v>3.75</v>
      </c>
      <c r="G38" s="60">
        <v>3.95</v>
      </c>
      <c r="H38" s="60">
        <v>3.15</v>
      </c>
      <c r="I38" s="124" t="s">
        <v>19</v>
      </c>
      <c r="J38" s="60">
        <v>3.35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69">
        <v>30</v>
      </c>
      <c r="B40" s="188" t="s">
        <v>89</v>
      </c>
      <c r="C40" s="170" t="s">
        <v>90</v>
      </c>
      <c r="D40" s="171" t="s">
        <v>29</v>
      </c>
      <c r="E40" s="172" t="s">
        <v>50</v>
      </c>
      <c r="F40" s="187">
        <v>3.69</v>
      </c>
      <c r="G40" s="67">
        <v>4.09</v>
      </c>
      <c r="H40" s="67">
        <v>3.15</v>
      </c>
      <c r="I40" s="67" t="s">
        <v>19</v>
      </c>
      <c r="J40" s="67">
        <v>3.49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3.79</v>
      </c>
      <c r="G41" s="67">
        <v>3.79</v>
      </c>
      <c r="H41" s="67">
        <v>3.15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3.75</v>
      </c>
      <c r="G43" s="64">
        <v>3.79</v>
      </c>
      <c r="H43" s="65" t="s">
        <v>19</v>
      </c>
      <c r="I43" s="64" t="s">
        <v>19</v>
      </c>
      <c r="J43" s="68">
        <v>3.39</v>
      </c>
    </row>
    <row r="44" spans="1:13" ht="12.75" x14ac:dyDescent="0.2">
      <c r="A44" s="137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64">
        <v>3.75</v>
      </c>
      <c r="G44" s="64">
        <v>3.89</v>
      </c>
      <c r="H44" s="65">
        <v>3.19</v>
      </c>
      <c r="I44" s="64">
        <v>3.35</v>
      </c>
      <c r="J44" s="68">
        <v>3.39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3.78</v>
      </c>
      <c r="G45" s="64">
        <v>4.0999999999999996</v>
      </c>
      <c r="H45" s="64">
        <v>3.39</v>
      </c>
      <c r="I45" s="64" t="s">
        <v>19</v>
      </c>
      <c r="J45" s="64">
        <v>3.85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3.74</v>
      </c>
      <c r="G46" s="65" t="s">
        <v>19</v>
      </c>
      <c r="H46" s="64">
        <v>3.09</v>
      </c>
      <c r="I46" s="64">
        <v>3.29</v>
      </c>
      <c r="J46" s="65">
        <v>3.35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3.75</v>
      </c>
      <c r="G47" s="65">
        <v>3.95</v>
      </c>
      <c r="H47" s="64">
        <v>3.15</v>
      </c>
      <c r="I47" s="64">
        <v>3.35</v>
      </c>
      <c r="J47" s="65">
        <v>3.35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3.75</v>
      </c>
      <c r="G48" s="72">
        <v>3.75</v>
      </c>
      <c r="H48" s="73">
        <v>3.19</v>
      </c>
      <c r="I48" s="74">
        <v>3.35</v>
      </c>
      <c r="J48" s="72">
        <v>3.39</v>
      </c>
    </row>
    <row r="49" spans="1:11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3.99</v>
      </c>
      <c r="G49" s="64">
        <v>4.1399999999999997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137">
        <v>40</v>
      </c>
      <c r="B50" s="57" t="s">
        <v>163</v>
      </c>
      <c r="C50" s="57" t="s">
        <v>164</v>
      </c>
      <c r="D50" s="58" t="s">
        <v>117</v>
      </c>
      <c r="E50" s="59" t="s">
        <v>18</v>
      </c>
      <c r="F50" s="70">
        <v>3.75</v>
      </c>
      <c r="G50" s="64">
        <v>3.75</v>
      </c>
      <c r="H50" s="156">
        <v>3.09</v>
      </c>
      <c r="I50" s="65" t="s">
        <v>19</v>
      </c>
      <c r="J50" s="262">
        <v>3.19</v>
      </c>
    </row>
    <row r="51" spans="1:11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3.75</v>
      </c>
      <c r="G51" s="64">
        <v>4.05</v>
      </c>
      <c r="H51" s="65" t="s">
        <v>19</v>
      </c>
      <c r="I51" s="65" t="s">
        <v>19</v>
      </c>
      <c r="J51" s="64">
        <v>3.75</v>
      </c>
    </row>
    <row r="52" spans="1:11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3.75</v>
      </c>
      <c r="G52" s="64">
        <v>3.85</v>
      </c>
      <c r="H52" s="65">
        <v>3.19</v>
      </c>
      <c r="I52" s="68">
        <v>3.25</v>
      </c>
      <c r="J52" s="64">
        <v>3.29</v>
      </c>
    </row>
    <row r="53" spans="1:11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3.79</v>
      </c>
      <c r="G53" s="68" t="s">
        <v>19</v>
      </c>
      <c r="H53" s="65">
        <v>3.35</v>
      </c>
      <c r="I53" s="65">
        <v>3.29</v>
      </c>
      <c r="J53" s="64">
        <v>3.29</v>
      </c>
    </row>
    <row r="54" spans="1:11" ht="12.75" x14ac:dyDescent="0.2">
      <c r="A54" s="169">
        <v>44</v>
      </c>
      <c r="B54" s="170" t="s">
        <v>125</v>
      </c>
      <c r="C54" s="170" t="s">
        <v>126</v>
      </c>
      <c r="D54" s="171" t="s">
        <v>122</v>
      </c>
      <c r="E54" s="172" t="s">
        <v>26</v>
      </c>
      <c r="F54" s="70">
        <v>3.73</v>
      </c>
      <c r="G54" s="174">
        <v>3.73</v>
      </c>
      <c r="H54" s="64">
        <v>3.19</v>
      </c>
      <c r="I54" s="65" t="s">
        <v>19</v>
      </c>
      <c r="J54" s="64">
        <v>3.39</v>
      </c>
    </row>
    <row r="55" spans="1:11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3.77</v>
      </c>
      <c r="G55" s="64">
        <v>3.89</v>
      </c>
      <c r="H55" s="64">
        <v>3.29</v>
      </c>
      <c r="I55" s="65" t="s">
        <v>19</v>
      </c>
      <c r="J55" s="64">
        <v>3.27</v>
      </c>
    </row>
    <row r="56" spans="1:11" ht="12.75" x14ac:dyDescent="0.2">
      <c r="A56" s="137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3.77</v>
      </c>
      <c r="G56" s="65" t="s">
        <v>19</v>
      </c>
      <c r="H56" s="65" t="s">
        <v>19</v>
      </c>
      <c r="I56" s="65" t="s">
        <v>19</v>
      </c>
      <c r="J56" s="65" t="s">
        <v>19</v>
      </c>
      <c r="K56" s="148"/>
    </row>
    <row r="57" spans="1:11" ht="12.75" x14ac:dyDescent="0.2">
      <c r="A57" s="137">
        <v>47</v>
      </c>
      <c r="B57" s="57" t="s">
        <v>134</v>
      </c>
      <c r="C57" s="57" t="s">
        <v>135</v>
      </c>
      <c r="D57" s="58" t="s">
        <v>136</v>
      </c>
      <c r="E57" s="59" t="s">
        <v>22</v>
      </c>
      <c r="F57" s="70">
        <v>3.75</v>
      </c>
      <c r="G57" s="64">
        <v>3.95</v>
      </c>
      <c r="H57" s="64">
        <v>3.15</v>
      </c>
      <c r="I57" s="64">
        <v>3.19</v>
      </c>
      <c r="J57" s="65">
        <v>3.25</v>
      </c>
    </row>
    <row r="58" spans="1:11" ht="12.75" x14ac:dyDescent="0.2">
      <c r="A58" s="137">
        <v>48</v>
      </c>
      <c r="B58" s="57" t="s">
        <v>137</v>
      </c>
      <c r="C58" s="57" t="s">
        <v>138</v>
      </c>
      <c r="D58" s="58" t="s">
        <v>139</v>
      </c>
      <c r="E58" s="59" t="s">
        <v>18</v>
      </c>
      <c r="F58" s="70">
        <v>3.75</v>
      </c>
      <c r="G58" s="64">
        <v>3.78</v>
      </c>
      <c r="H58" s="64">
        <v>3.15</v>
      </c>
      <c r="I58" s="64">
        <v>3.19</v>
      </c>
      <c r="J58" s="65" t="s">
        <v>19</v>
      </c>
    </row>
    <row r="59" spans="1:11" ht="12.75" x14ac:dyDescent="0.2">
      <c r="A59" s="137">
        <v>49</v>
      </c>
      <c r="B59" s="57" t="s">
        <v>140</v>
      </c>
      <c r="C59" s="57" t="s">
        <v>141</v>
      </c>
      <c r="D59" s="58" t="s">
        <v>25</v>
      </c>
      <c r="E59" s="59" t="s">
        <v>38</v>
      </c>
      <c r="F59" s="70">
        <v>3.79</v>
      </c>
      <c r="G59" s="64">
        <v>3.89</v>
      </c>
      <c r="H59" s="64">
        <v>3.19</v>
      </c>
      <c r="I59" s="64">
        <v>3.39</v>
      </c>
      <c r="J59" s="65" t="s">
        <v>19</v>
      </c>
    </row>
    <row r="60" spans="1:11" ht="12.75" x14ac:dyDescent="0.2">
      <c r="A60" s="137">
        <v>50</v>
      </c>
      <c r="B60" s="57" t="s">
        <v>142</v>
      </c>
      <c r="C60" s="57" t="s">
        <v>143</v>
      </c>
      <c r="D60" s="58" t="s">
        <v>25</v>
      </c>
      <c r="E60" s="59" t="s">
        <v>50</v>
      </c>
      <c r="F60" s="70">
        <v>3.99</v>
      </c>
      <c r="G60" s="64">
        <v>4.09</v>
      </c>
      <c r="H60" s="64">
        <v>3.39</v>
      </c>
      <c r="I60" s="64">
        <v>3.49</v>
      </c>
      <c r="J60" s="65">
        <v>3.59</v>
      </c>
    </row>
    <row r="61" spans="1:11" ht="12.75" x14ac:dyDescent="0.2">
      <c r="A61" s="169">
        <v>51</v>
      </c>
      <c r="B61" s="190" t="s">
        <v>144</v>
      </c>
      <c r="C61" s="170" t="s">
        <v>145</v>
      </c>
      <c r="D61" s="191" t="s">
        <v>139</v>
      </c>
      <c r="E61" s="192" t="s">
        <v>50</v>
      </c>
      <c r="F61" s="70">
        <v>3.79</v>
      </c>
      <c r="G61" s="64">
        <v>3.89</v>
      </c>
      <c r="H61" s="64">
        <v>3.09</v>
      </c>
      <c r="I61" s="174">
        <v>3.09</v>
      </c>
      <c r="J61" s="68">
        <v>3.19</v>
      </c>
    </row>
    <row r="62" spans="1:11" ht="12.75" x14ac:dyDescent="0.2">
      <c r="A62" s="169">
        <v>52</v>
      </c>
      <c r="B62" s="170" t="s">
        <v>146</v>
      </c>
      <c r="C62" s="170" t="s">
        <v>147</v>
      </c>
      <c r="D62" s="171" t="s">
        <v>148</v>
      </c>
      <c r="E62" s="172" t="s">
        <v>133</v>
      </c>
      <c r="F62" s="70">
        <v>3.77</v>
      </c>
      <c r="G62" s="64">
        <v>3.77</v>
      </c>
      <c r="H62" s="174">
        <v>3.07</v>
      </c>
      <c r="I62" s="65" t="s">
        <v>19</v>
      </c>
      <c r="J62" s="65" t="s">
        <v>19</v>
      </c>
    </row>
    <row r="63" spans="1:11" ht="12.75" x14ac:dyDescent="0.2">
      <c r="A63" s="137">
        <v>53</v>
      </c>
      <c r="B63" s="75" t="s">
        <v>149</v>
      </c>
      <c r="C63" s="75" t="s">
        <v>150</v>
      </c>
      <c r="D63" s="76" t="s">
        <v>151</v>
      </c>
      <c r="E63" s="77" t="s">
        <v>18</v>
      </c>
      <c r="F63" s="70">
        <v>3.79</v>
      </c>
      <c r="G63" s="64">
        <v>3.84</v>
      </c>
      <c r="H63" s="64">
        <v>3.29</v>
      </c>
      <c r="I63" s="64">
        <v>3.45</v>
      </c>
      <c r="J63" s="65">
        <v>3.49</v>
      </c>
    </row>
    <row r="64" spans="1:11" ht="12.75" x14ac:dyDescent="0.2">
      <c r="A64" s="137">
        <v>54</v>
      </c>
      <c r="B64" s="57" t="s">
        <v>152</v>
      </c>
      <c r="C64" s="57" t="s">
        <v>153</v>
      </c>
      <c r="D64" s="58" t="s">
        <v>151</v>
      </c>
      <c r="E64" s="59" t="s">
        <v>38</v>
      </c>
      <c r="F64" s="70">
        <v>3.79</v>
      </c>
      <c r="G64" s="64" t="s">
        <v>19</v>
      </c>
      <c r="H64" s="64">
        <v>3.19</v>
      </c>
      <c r="I64" s="64" t="s">
        <v>19</v>
      </c>
      <c r="J64" s="64">
        <v>3.39</v>
      </c>
    </row>
    <row r="65" spans="1:12" ht="12.75" x14ac:dyDescent="0.2">
      <c r="A65" s="137">
        <v>55</v>
      </c>
      <c r="B65" s="57" t="s">
        <v>154</v>
      </c>
      <c r="C65" s="57" t="s">
        <v>155</v>
      </c>
      <c r="D65" s="58" t="s">
        <v>151</v>
      </c>
      <c r="E65" s="59" t="s">
        <v>22</v>
      </c>
      <c r="F65" s="70">
        <v>3.79</v>
      </c>
      <c r="G65" s="64">
        <v>3.99</v>
      </c>
      <c r="H65" s="64">
        <v>3.19</v>
      </c>
      <c r="I65" s="64">
        <v>3.45</v>
      </c>
      <c r="J65" s="64">
        <v>3.49</v>
      </c>
    </row>
    <row r="66" spans="1:12" ht="12.75" x14ac:dyDescent="0.2">
      <c r="A66" s="169">
        <v>56</v>
      </c>
      <c r="B66" s="170" t="s">
        <v>131</v>
      </c>
      <c r="C66" s="170" t="s">
        <v>156</v>
      </c>
      <c r="D66" s="171" t="s">
        <v>151</v>
      </c>
      <c r="E66" s="172" t="s">
        <v>133</v>
      </c>
      <c r="F66" s="70">
        <v>3.77</v>
      </c>
      <c r="G66" s="68" t="s">
        <v>19</v>
      </c>
      <c r="H66" s="68" t="s">
        <v>19</v>
      </c>
      <c r="I66" s="174">
        <v>3.09</v>
      </c>
      <c r="J66" s="65" t="s">
        <v>19</v>
      </c>
    </row>
    <row r="67" spans="1:12" ht="15.75" x14ac:dyDescent="0.2">
      <c r="A67" s="313" t="s">
        <v>157</v>
      </c>
      <c r="B67" s="314"/>
      <c r="C67" s="314"/>
      <c r="D67" s="314"/>
      <c r="E67" s="314"/>
      <c r="F67" s="42">
        <f>AVERAGE(F10:F38,F40:F66)</f>
        <v>3.7783636363636366</v>
      </c>
      <c r="G67" s="42">
        <f>AVERAGE(G10:G38,G40:G66)</f>
        <v>3.893023255813953</v>
      </c>
      <c r="H67" s="42">
        <f>AVERAGE(H10:H38,H40:H66)</f>
        <v>3.2096153846153843</v>
      </c>
      <c r="I67" s="42">
        <f>AVERAGE(I10:I38,I40:I66)</f>
        <v>3.2835897435897436</v>
      </c>
      <c r="J67" s="42">
        <f>AVERAGE(J10:J38,J40:J66)</f>
        <v>3.3890000000000002</v>
      </c>
    </row>
    <row r="68" spans="1:12" ht="12.75" x14ac:dyDescent="0.2">
      <c r="A68" s="315" t="s">
        <v>158</v>
      </c>
      <c r="B68" s="316"/>
      <c r="C68" s="43"/>
      <c r="D68" s="44"/>
      <c r="E68" s="44"/>
      <c r="F68" s="44"/>
      <c r="G68" s="317" t="s">
        <v>159</v>
      </c>
      <c r="H68" s="317"/>
      <c r="I68" s="317"/>
      <c r="J68" s="318"/>
    </row>
    <row r="69" spans="1:12" ht="12.75" x14ac:dyDescent="0.2">
      <c r="A69" s="45"/>
      <c r="B69" s="46"/>
      <c r="C69" s="47"/>
      <c r="D69" s="48"/>
      <c r="E69" s="48"/>
      <c r="F69" s="48"/>
      <c r="G69" s="48"/>
      <c r="H69" s="49"/>
      <c r="I69" s="50"/>
      <c r="J69" s="51"/>
    </row>
    <row r="70" spans="1:12" s="4" customFormat="1" ht="12.75" x14ac:dyDescent="0.2">
      <c r="A70"/>
      <c r="B70" s="2"/>
      <c r="C70" s="2"/>
      <c r="F70" s="52"/>
      <c r="G70" s="52"/>
      <c r="H70" s="52"/>
      <c r="I70" s="52"/>
      <c r="J70" s="52"/>
      <c r="K70"/>
    </row>
    <row r="71" spans="1:12" s="4" customFormat="1" ht="12.75" x14ac:dyDescent="0.2">
      <c r="A71"/>
      <c r="B71" s="2"/>
      <c r="C71" s="2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D79"/>
      <c r="E79" s="2"/>
      <c r="F79" s="2"/>
      <c r="J79"/>
      <c r="K79"/>
      <c r="L79" s="4" t="s">
        <v>0</v>
      </c>
    </row>
    <row r="80" spans="1:12" s="4" customFormat="1" ht="20.45" customHeight="1" x14ac:dyDescent="0.2">
      <c r="F80" s="4">
        <f>SMALL(F10:F38:F40:F66,1)</f>
        <v>3.69</v>
      </c>
      <c r="G80" s="4">
        <f>SMALL(G10:G38:G40:G66,1)</f>
        <v>3.73</v>
      </c>
      <c r="H80" s="4">
        <f>SMALL(H10:H38:H40:H66,1)</f>
        <v>3.07</v>
      </c>
      <c r="I80" s="4">
        <f>SMALL(I10:I38:I40:I66,1)</f>
        <v>3.09</v>
      </c>
      <c r="J80" s="4">
        <f>SMALL(J10:J38:J40:J66,1)</f>
        <v>3.07</v>
      </c>
      <c r="K80"/>
    </row>
    <row r="81" spans="2:11" s="4" customFormat="1" ht="20.45" customHeight="1" x14ac:dyDescent="0.2">
      <c r="E81" s="55"/>
      <c r="F81" s="2"/>
      <c r="G81"/>
      <c r="J81"/>
      <c r="K81"/>
    </row>
    <row r="82" spans="2:11" ht="20.45" customHeight="1" x14ac:dyDescent="0.2">
      <c r="C82"/>
      <c r="D82"/>
      <c r="E82"/>
      <c r="F82"/>
      <c r="H82"/>
      <c r="I82"/>
    </row>
    <row r="83" spans="2:11" ht="20.45" customHeight="1" x14ac:dyDescent="0.2">
      <c r="B83"/>
      <c r="C83"/>
      <c r="D83"/>
      <c r="E83"/>
      <c r="F83"/>
      <c r="G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</sheetData>
  <sheetProtection selectLockedCells="1" selectUnlockedCells="1"/>
  <mergeCells count="5">
    <mergeCell ref="A6:J6"/>
    <mergeCell ref="A8:J8"/>
    <mergeCell ref="A67:E67"/>
    <mergeCell ref="A68:B68"/>
    <mergeCell ref="G68:J68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85"/>
  <sheetViews>
    <sheetView topLeftCell="B37" zoomScale="90" zoomScaleNormal="9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212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60">
        <v>3.69</v>
      </c>
      <c r="G10" s="60">
        <v>3.75</v>
      </c>
      <c r="H10" s="60">
        <v>3.19</v>
      </c>
      <c r="I10" s="60">
        <v>3.29</v>
      </c>
      <c r="J10" s="60">
        <v>3.39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60">
        <v>3.69</v>
      </c>
      <c r="G11" s="60">
        <v>3.69</v>
      </c>
      <c r="H11" s="60">
        <v>3.15</v>
      </c>
      <c r="I11" s="60">
        <v>3.19</v>
      </c>
      <c r="J11" s="60">
        <v>3.35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60">
        <v>3.75</v>
      </c>
      <c r="G12" s="60">
        <v>3.89</v>
      </c>
      <c r="H12" s="60">
        <v>3.19</v>
      </c>
      <c r="I12" s="60">
        <v>3.35</v>
      </c>
      <c r="J12" s="61">
        <v>3.39</v>
      </c>
    </row>
    <row r="13" spans="1:13" ht="12.75" x14ac:dyDescent="0.2">
      <c r="A13" s="169">
        <v>4</v>
      </c>
      <c r="B13" s="170" t="s">
        <v>23</v>
      </c>
      <c r="C13" s="170" t="s">
        <v>24</v>
      </c>
      <c r="D13" s="171" t="s">
        <v>25</v>
      </c>
      <c r="E13" s="172" t="s">
        <v>26</v>
      </c>
      <c r="F13" s="60">
        <v>3.69</v>
      </c>
      <c r="G13" s="60" t="s">
        <v>19</v>
      </c>
      <c r="H13" s="60">
        <v>3.09</v>
      </c>
      <c r="I13" s="193">
        <v>3.09</v>
      </c>
      <c r="J13" s="194">
        <v>3.19</v>
      </c>
    </row>
    <row r="14" spans="1:13" ht="12.75" x14ac:dyDescent="0.2">
      <c r="A14" s="169">
        <v>5</v>
      </c>
      <c r="B14" s="170" t="s">
        <v>177</v>
      </c>
      <c r="C14" s="170" t="s">
        <v>178</v>
      </c>
      <c r="D14" s="171" t="s">
        <v>179</v>
      </c>
      <c r="E14" s="172" t="s">
        <v>18</v>
      </c>
      <c r="F14" s="60">
        <v>3.69</v>
      </c>
      <c r="G14" s="60">
        <v>3.75</v>
      </c>
      <c r="H14" s="60">
        <v>3.09</v>
      </c>
      <c r="I14" s="193">
        <v>3.09</v>
      </c>
      <c r="J14" s="195">
        <v>3.19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60">
        <v>3.69</v>
      </c>
      <c r="G15" s="60" t="s">
        <v>19</v>
      </c>
      <c r="H15" s="60">
        <v>3.09</v>
      </c>
      <c r="I15" s="60">
        <v>3.29</v>
      </c>
      <c r="J15" s="62">
        <v>3.35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60">
        <v>3.66</v>
      </c>
      <c r="G16" s="60" t="s">
        <v>19</v>
      </c>
      <c r="H16" s="60">
        <v>3.14</v>
      </c>
      <c r="I16" s="60">
        <v>3.19</v>
      </c>
      <c r="J16" s="62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58">
        <v>3.67</v>
      </c>
      <c r="G17" s="58" t="s">
        <v>19</v>
      </c>
      <c r="H17" s="63">
        <v>3.15</v>
      </c>
      <c r="I17" s="58">
        <v>3.29</v>
      </c>
      <c r="J17" s="58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64">
        <v>3.69</v>
      </c>
      <c r="G18" s="64">
        <v>3.99</v>
      </c>
      <c r="H18" s="147">
        <v>3.09</v>
      </c>
      <c r="I18" s="64">
        <v>3.39</v>
      </c>
      <c r="J18" s="65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60">
        <v>3.69</v>
      </c>
      <c r="G19" s="60">
        <v>3.89</v>
      </c>
      <c r="H19" s="62">
        <v>3.19</v>
      </c>
      <c r="I19" s="60" t="s">
        <v>19</v>
      </c>
      <c r="J19" s="60">
        <v>3.75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60">
        <v>3.69</v>
      </c>
      <c r="G20" s="60">
        <v>3.99</v>
      </c>
      <c r="H20" s="62">
        <v>3.15</v>
      </c>
      <c r="I20" s="60">
        <v>3.17</v>
      </c>
      <c r="J20" s="60">
        <v>3.27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60">
        <v>3.69</v>
      </c>
      <c r="G21" s="62" t="s">
        <v>19</v>
      </c>
      <c r="H21" s="60">
        <v>3.15</v>
      </c>
      <c r="I21" s="60">
        <v>3.15</v>
      </c>
      <c r="J21" s="61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60">
        <v>3.69</v>
      </c>
      <c r="G22" s="62">
        <v>3.99</v>
      </c>
      <c r="H22" s="60">
        <v>3.15</v>
      </c>
      <c r="I22" s="60" t="s">
        <v>19</v>
      </c>
      <c r="J22" s="61">
        <v>3.27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60">
        <v>3.75</v>
      </c>
      <c r="G23" s="60">
        <v>3.75</v>
      </c>
      <c r="H23" s="60">
        <v>3.19</v>
      </c>
      <c r="I23" s="60">
        <v>3.35</v>
      </c>
      <c r="J23" s="60">
        <v>3.39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60">
        <v>3.75</v>
      </c>
      <c r="G24" s="60">
        <v>3.75</v>
      </c>
      <c r="H24" s="60">
        <v>3.09</v>
      </c>
      <c r="I24" s="88">
        <v>3.25</v>
      </c>
      <c r="J24" s="60">
        <v>3.29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60">
        <v>3.75</v>
      </c>
      <c r="G25" s="60">
        <v>3.75</v>
      </c>
      <c r="H25" s="60">
        <v>3.19</v>
      </c>
      <c r="I25" s="88">
        <v>3.35</v>
      </c>
      <c r="J25" s="60">
        <v>3.39</v>
      </c>
      <c r="K25" s="87"/>
      <c r="L25" s="87"/>
      <c r="M25" s="87"/>
    </row>
    <row r="26" spans="1:13" ht="12.75" x14ac:dyDescent="0.2">
      <c r="A26" s="137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60">
        <v>3.69</v>
      </c>
      <c r="G26" s="61">
        <v>3.69</v>
      </c>
      <c r="H26" s="60">
        <v>3.15</v>
      </c>
      <c r="I26" s="88">
        <v>3.17</v>
      </c>
      <c r="J26" s="60">
        <v>3.25</v>
      </c>
      <c r="K26" s="87"/>
      <c r="L26" s="87"/>
      <c r="M26" s="87"/>
    </row>
    <row r="27" spans="1:13" ht="12.75" x14ac:dyDescent="0.2">
      <c r="A27" s="137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60">
        <v>3.69</v>
      </c>
      <c r="G27" s="60">
        <v>3.89</v>
      </c>
      <c r="H27" s="60">
        <v>3.09</v>
      </c>
      <c r="I27" s="88" t="s">
        <v>19</v>
      </c>
      <c r="J27" s="60">
        <v>3.25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60">
        <v>3.69</v>
      </c>
      <c r="G28" s="60">
        <v>3.99</v>
      </c>
      <c r="H28" s="60">
        <v>3.19</v>
      </c>
      <c r="I28" s="88">
        <v>3.17</v>
      </c>
      <c r="J28" s="62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60">
        <v>3.75</v>
      </c>
      <c r="G29" s="60">
        <v>3.75</v>
      </c>
      <c r="H29" s="60">
        <v>3.19</v>
      </c>
      <c r="I29" s="60">
        <v>3.35</v>
      </c>
      <c r="J29" s="61">
        <v>3.39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121">
        <v>3.69</v>
      </c>
      <c r="G30" s="121">
        <v>3.99</v>
      </c>
      <c r="H30" s="121">
        <v>3.09</v>
      </c>
      <c r="I30" s="122" t="s">
        <v>19</v>
      </c>
      <c r="J30" s="123">
        <v>3.49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60">
        <v>3.99</v>
      </c>
      <c r="G31" s="60" t="s">
        <v>19</v>
      </c>
      <c r="H31" s="60">
        <v>3.49</v>
      </c>
      <c r="I31" s="91">
        <v>3.49</v>
      </c>
      <c r="J31" s="60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60">
        <v>3.69</v>
      </c>
      <c r="G32" s="60">
        <v>3.89</v>
      </c>
      <c r="H32" s="60">
        <v>3.15</v>
      </c>
      <c r="I32" s="91">
        <v>3.19</v>
      </c>
      <c r="J32" s="60" t="s">
        <v>19</v>
      </c>
      <c r="K32" s="87"/>
      <c r="L32" s="87"/>
      <c r="M32" s="87"/>
    </row>
    <row r="33" spans="1:13" ht="12.75" x14ac:dyDescent="0.2">
      <c r="A33" s="169">
        <v>24</v>
      </c>
      <c r="B33" s="170" t="s">
        <v>77</v>
      </c>
      <c r="C33" s="170" t="s">
        <v>78</v>
      </c>
      <c r="D33" s="171" t="s">
        <v>46</v>
      </c>
      <c r="E33" s="172" t="s">
        <v>26</v>
      </c>
      <c r="F33" s="60">
        <v>3.69</v>
      </c>
      <c r="G33" s="60">
        <v>3.85</v>
      </c>
      <c r="H33" s="193">
        <v>3.05</v>
      </c>
      <c r="I33" s="91">
        <v>3.15</v>
      </c>
      <c r="J33" s="60" t="s">
        <v>19</v>
      </c>
      <c r="K33" s="87"/>
      <c r="L33" s="87"/>
      <c r="M33" s="87"/>
    </row>
    <row r="34" spans="1:13" ht="12.75" x14ac:dyDescent="0.2">
      <c r="A34" s="137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3.69</v>
      </c>
      <c r="G34" s="60">
        <v>3.79</v>
      </c>
      <c r="H34" s="60">
        <v>3.09</v>
      </c>
      <c r="I34" s="60">
        <v>3.25</v>
      </c>
      <c r="J34" s="60">
        <v>3.35</v>
      </c>
    </row>
    <row r="35" spans="1:13" ht="12.75" x14ac:dyDescent="0.2">
      <c r="A35" s="137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3.69</v>
      </c>
      <c r="G35" s="60">
        <v>3.69</v>
      </c>
      <c r="H35" s="60">
        <v>3.19</v>
      </c>
      <c r="I35" s="60">
        <v>3.19</v>
      </c>
      <c r="J35" s="60">
        <v>3.25</v>
      </c>
    </row>
    <row r="36" spans="1:13" ht="12.75" x14ac:dyDescent="0.2">
      <c r="A36" s="137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3.69</v>
      </c>
      <c r="G36" s="60">
        <v>4.0999999999999996</v>
      </c>
      <c r="H36" s="60">
        <v>3.39</v>
      </c>
      <c r="I36" s="60" t="s">
        <v>19</v>
      </c>
      <c r="J36" s="60">
        <v>3.85</v>
      </c>
    </row>
    <row r="37" spans="1:13" ht="12.75" x14ac:dyDescent="0.2">
      <c r="A37" s="137">
        <v>28</v>
      </c>
      <c r="B37" s="57" t="s">
        <v>207</v>
      </c>
      <c r="C37" s="57" t="s">
        <v>195</v>
      </c>
      <c r="D37" s="58" t="s">
        <v>29</v>
      </c>
      <c r="E37" s="59" t="s">
        <v>38</v>
      </c>
      <c r="F37" s="60">
        <v>3.69</v>
      </c>
      <c r="G37" s="60">
        <v>3.75</v>
      </c>
      <c r="H37" s="60">
        <v>3.15</v>
      </c>
      <c r="I37" s="60">
        <v>3.29</v>
      </c>
      <c r="J37" s="60">
        <v>3.39</v>
      </c>
    </row>
    <row r="38" spans="1:13" ht="12.75" x14ac:dyDescent="0.2">
      <c r="A38" s="137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60">
        <v>3.69</v>
      </c>
      <c r="G38" s="60">
        <v>3.89</v>
      </c>
      <c r="H38" s="60">
        <v>3.15</v>
      </c>
      <c r="I38" s="124" t="s">
        <v>19</v>
      </c>
      <c r="J38" s="60">
        <v>3.35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169">
        <v>30</v>
      </c>
      <c r="B40" s="188" t="s">
        <v>89</v>
      </c>
      <c r="C40" s="170" t="s">
        <v>90</v>
      </c>
      <c r="D40" s="171" t="s">
        <v>29</v>
      </c>
      <c r="E40" s="172" t="s">
        <v>50</v>
      </c>
      <c r="F40" s="187">
        <v>3.65</v>
      </c>
      <c r="G40" s="67">
        <v>4.09</v>
      </c>
      <c r="H40" s="67">
        <v>3.15</v>
      </c>
      <c r="I40" s="67" t="s">
        <v>19</v>
      </c>
      <c r="J40" s="67">
        <v>3.49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67">
        <v>3.69</v>
      </c>
      <c r="G41" s="67">
        <v>3.69</v>
      </c>
      <c r="H41" s="67">
        <v>3.15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64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64">
        <v>3.69</v>
      </c>
      <c r="G43" s="64">
        <v>3.79</v>
      </c>
      <c r="H43" s="65" t="s">
        <v>19</v>
      </c>
      <c r="I43" s="64" t="s">
        <v>19</v>
      </c>
      <c r="J43" s="68">
        <v>3.39</v>
      </c>
    </row>
    <row r="44" spans="1:13" ht="12.75" x14ac:dyDescent="0.2">
      <c r="A44" s="137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64">
        <v>3.69</v>
      </c>
      <c r="G44" s="64">
        <v>3.79</v>
      </c>
      <c r="H44" s="65">
        <v>3.19</v>
      </c>
      <c r="I44" s="64">
        <v>3.35</v>
      </c>
      <c r="J44" s="68">
        <v>3.39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64">
        <v>3.78</v>
      </c>
      <c r="G45" s="64">
        <v>4.0999999999999996</v>
      </c>
      <c r="H45" s="64">
        <v>3.39</v>
      </c>
      <c r="I45" s="64" t="s">
        <v>19</v>
      </c>
      <c r="J45" s="64">
        <v>3.57</v>
      </c>
    </row>
    <row r="46" spans="1:13" ht="12.75" x14ac:dyDescent="0.2">
      <c r="A46" s="137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3.69</v>
      </c>
      <c r="G46" s="65" t="s">
        <v>19</v>
      </c>
      <c r="H46" s="64">
        <v>3.09</v>
      </c>
      <c r="I46" s="64">
        <v>3.29</v>
      </c>
      <c r="J46" s="65">
        <v>3.35</v>
      </c>
    </row>
    <row r="47" spans="1:13" ht="12.75" x14ac:dyDescent="0.2">
      <c r="A47" s="137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3.69</v>
      </c>
      <c r="G47" s="65">
        <v>3.89</v>
      </c>
      <c r="H47" s="64">
        <v>3.15</v>
      </c>
      <c r="I47" s="64">
        <v>3.35</v>
      </c>
      <c r="J47" s="65">
        <v>3.35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3.69</v>
      </c>
      <c r="G48" s="72">
        <v>3.79</v>
      </c>
      <c r="H48" s="73">
        <v>3.19</v>
      </c>
      <c r="I48" s="74">
        <v>3.35</v>
      </c>
      <c r="J48" s="72">
        <v>3.39</v>
      </c>
    </row>
    <row r="49" spans="1:11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3.79</v>
      </c>
      <c r="G49" s="64">
        <v>3.94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169">
        <v>40</v>
      </c>
      <c r="B50" s="170" t="s">
        <v>163</v>
      </c>
      <c r="C50" s="170" t="s">
        <v>164</v>
      </c>
      <c r="D50" s="171" t="s">
        <v>117</v>
      </c>
      <c r="E50" s="172" t="s">
        <v>18</v>
      </c>
      <c r="F50" s="70">
        <v>3.69</v>
      </c>
      <c r="G50" s="64">
        <v>3.69</v>
      </c>
      <c r="H50" s="156">
        <v>3.09</v>
      </c>
      <c r="I50" s="65" t="s">
        <v>19</v>
      </c>
      <c r="J50" s="130">
        <v>3.19</v>
      </c>
    </row>
    <row r="51" spans="1:11" ht="12.75" x14ac:dyDescent="0.2">
      <c r="A51" s="137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3.69</v>
      </c>
      <c r="G51" s="64">
        <v>3.99</v>
      </c>
      <c r="H51" s="65" t="s">
        <v>19</v>
      </c>
      <c r="I51" s="65">
        <v>3.75</v>
      </c>
      <c r="J51" s="64">
        <v>3.75</v>
      </c>
    </row>
    <row r="52" spans="1:11" ht="12.75" x14ac:dyDescent="0.2">
      <c r="A52" s="137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3.69</v>
      </c>
      <c r="G52" s="64">
        <v>3.79</v>
      </c>
      <c r="H52" s="65">
        <v>3.09</v>
      </c>
      <c r="I52" s="68">
        <v>3.25</v>
      </c>
      <c r="J52" s="64">
        <v>3.29</v>
      </c>
    </row>
    <row r="53" spans="1:11" ht="12.75" x14ac:dyDescent="0.2">
      <c r="A53" s="137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3.79</v>
      </c>
      <c r="G53" s="68" t="s">
        <v>19</v>
      </c>
      <c r="H53" s="65">
        <v>3.35</v>
      </c>
      <c r="I53" s="65" t="s">
        <v>19</v>
      </c>
      <c r="J53" s="64">
        <v>3.29</v>
      </c>
    </row>
    <row r="54" spans="1:11" ht="12.75" x14ac:dyDescent="0.2">
      <c r="A54" s="169">
        <v>44</v>
      </c>
      <c r="B54" s="170" t="s">
        <v>125</v>
      </c>
      <c r="C54" s="170" t="s">
        <v>126</v>
      </c>
      <c r="D54" s="171" t="s">
        <v>122</v>
      </c>
      <c r="E54" s="172" t="s">
        <v>26</v>
      </c>
      <c r="F54" s="70">
        <v>3.67</v>
      </c>
      <c r="G54" s="174">
        <v>3.67</v>
      </c>
      <c r="H54" s="64">
        <v>3.19</v>
      </c>
      <c r="I54" s="65" t="s">
        <v>19</v>
      </c>
      <c r="J54" s="64">
        <v>3.39</v>
      </c>
    </row>
    <row r="55" spans="1:11" ht="12.75" x14ac:dyDescent="0.2">
      <c r="A55" s="137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3.69</v>
      </c>
      <c r="G55" s="64">
        <v>3.79</v>
      </c>
      <c r="H55" s="64">
        <v>3.29</v>
      </c>
      <c r="I55" s="65" t="s">
        <v>19</v>
      </c>
      <c r="J55" s="64">
        <v>3.27</v>
      </c>
    </row>
    <row r="56" spans="1:11" ht="12.75" x14ac:dyDescent="0.2">
      <c r="A56" s="137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3.66</v>
      </c>
      <c r="G56" s="65" t="s">
        <v>19</v>
      </c>
      <c r="H56" s="65" t="s">
        <v>19</v>
      </c>
      <c r="I56" s="65" t="s">
        <v>19</v>
      </c>
      <c r="J56" s="65" t="s">
        <v>19</v>
      </c>
      <c r="K56" s="148"/>
    </row>
    <row r="57" spans="1:11" ht="12.75" x14ac:dyDescent="0.2">
      <c r="A57" s="137">
        <v>47</v>
      </c>
      <c r="B57" s="57" t="s">
        <v>213</v>
      </c>
      <c r="C57" s="57" t="s">
        <v>214</v>
      </c>
      <c r="D57" s="58" t="s">
        <v>215</v>
      </c>
      <c r="E57" s="59" t="s">
        <v>18</v>
      </c>
      <c r="F57" s="70">
        <v>3.69</v>
      </c>
      <c r="G57" s="64">
        <v>3.79</v>
      </c>
      <c r="H57" s="64">
        <v>3.15</v>
      </c>
      <c r="I57" s="64">
        <v>3.25</v>
      </c>
      <c r="J57" s="65">
        <v>3.29</v>
      </c>
    </row>
    <row r="58" spans="1:11" ht="12.75" x14ac:dyDescent="0.2">
      <c r="A58" s="137">
        <v>48</v>
      </c>
      <c r="B58" s="57" t="s">
        <v>216</v>
      </c>
      <c r="C58" s="57" t="s">
        <v>217</v>
      </c>
      <c r="D58" s="58" t="s">
        <v>136</v>
      </c>
      <c r="E58" s="59" t="s">
        <v>22</v>
      </c>
      <c r="F58" s="70">
        <v>3.69</v>
      </c>
      <c r="G58" s="64">
        <v>3.89</v>
      </c>
      <c r="H58" s="64">
        <v>3.15</v>
      </c>
      <c r="I58" s="64">
        <v>3.19</v>
      </c>
      <c r="J58" s="65">
        <v>3.27</v>
      </c>
    </row>
    <row r="59" spans="1:11" ht="12.75" x14ac:dyDescent="0.2">
      <c r="A59" s="137">
        <v>49</v>
      </c>
      <c r="B59" s="57" t="s">
        <v>137</v>
      </c>
      <c r="C59" s="57" t="s">
        <v>138</v>
      </c>
      <c r="D59" s="58" t="s">
        <v>139</v>
      </c>
      <c r="E59" s="59" t="s">
        <v>18</v>
      </c>
      <c r="F59" s="70">
        <v>3.69</v>
      </c>
      <c r="G59" s="64">
        <v>3.69</v>
      </c>
      <c r="H59" s="64">
        <v>3.09</v>
      </c>
      <c r="I59" s="64">
        <v>3.25</v>
      </c>
      <c r="J59" s="65" t="s">
        <v>19</v>
      </c>
    </row>
    <row r="60" spans="1:11" ht="12.75" x14ac:dyDescent="0.2">
      <c r="A60" s="137">
        <v>50</v>
      </c>
      <c r="B60" s="57" t="s">
        <v>140</v>
      </c>
      <c r="C60" s="57" t="s">
        <v>141</v>
      </c>
      <c r="D60" s="58" t="s">
        <v>25</v>
      </c>
      <c r="E60" s="59" t="s">
        <v>38</v>
      </c>
      <c r="F60" s="70">
        <v>3.69</v>
      </c>
      <c r="G60" s="64">
        <v>3.89</v>
      </c>
      <c r="H60" s="64">
        <v>3.19</v>
      </c>
      <c r="I60" s="64">
        <v>3.39</v>
      </c>
      <c r="J60" s="65" t="s">
        <v>19</v>
      </c>
    </row>
    <row r="61" spans="1:11" ht="12.75" x14ac:dyDescent="0.2">
      <c r="A61" s="137">
        <v>51</v>
      </c>
      <c r="B61" s="57" t="s">
        <v>142</v>
      </c>
      <c r="C61" s="57" t="s">
        <v>143</v>
      </c>
      <c r="D61" s="58" t="s">
        <v>25</v>
      </c>
      <c r="E61" s="59" t="s">
        <v>50</v>
      </c>
      <c r="F61" s="70">
        <v>3.99</v>
      </c>
      <c r="G61" s="64">
        <v>4.09</v>
      </c>
      <c r="H61" s="64">
        <v>3.19</v>
      </c>
      <c r="I61" s="64">
        <v>3.49</v>
      </c>
      <c r="J61" s="65">
        <v>3.59</v>
      </c>
    </row>
    <row r="62" spans="1:11" ht="12.75" x14ac:dyDescent="0.2">
      <c r="A62" s="169">
        <v>52</v>
      </c>
      <c r="B62" s="190" t="s">
        <v>144</v>
      </c>
      <c r="C62" s="170" t="s">
        <v>145</v>
      </c>
      <c r="D62" s="191" t="s">
        <v>139</v>
      </c>
      <c r="E62" s="192" t="s">
        <v>50</v>
      </c>
      <c r="F62" s="70">
        <v>3.69</v>
      </c>
      <c r="G62" s="64">
        <v>3.79</v>
      </c>
      <c r="H62" s="64">
        <v>3.09</v>
      </c>
      <c r="I62" s="174">
        <v>3.09</v>
      </c>
      <c r="J62" s="196">
        <v>3.19</v>
      </c>
    </row>
    <row r="63" spans="1:11" ht="12.75" x14ac:dyDescent="0.2">
      <c r="A63" s="169">
        <v>53</v>
      </c>
      <c r="B63" s="170" t="s">
        <v>146</v>
      </c>
      <c r="C63" s="170" t="s">
        <v>147</v>
      </c>
      <c r="D63" s="171" t="s">
        <v>148</v>
      </c>
      <c r="E63" s="172" t="s">
        <v>133</v>
      </c>
      <c r="F63" s="70">
        <v>3.67</v>
      </c>
      <c r="G63" s="174">
        <v>3.67</v>
      </c>
      <c r="H63" s="64">
        <v>3.07</v>
      </c>
      <c r="I63" s="65" t="s">
        <v>19</v>
      </c>
      <c r="J63" s="65" t="s">
        <v>19</v>
      </c>
    </row>
    <row r="64" spans="1:11" ht="12.75" x14ac:dyDescent="0.2">
      <c r="A64" s="137">
        <v>54</v>
      </c>
      <c r="B64" s="75" t="s">
        <v>149</v>
      </c>
      <c r="C64" s="75" t="s">
        <v>150</v>
      </c>
      <c r="D64" s="76" t="s">
        <v>151</v>
      </c>
      <c r="E64" s="77" t="s">
        <v>18</v>
      </c>
      <c r="F64" s="70">
        <v>3.69</v>
      </c>
      <c r="G64" s="64">
        <v>3.75</v>
      </c>
      <c r="H64" s="64">
        <v>3.19</v>
      </c>
      <c r="I64" s="64">
        <v>3.45</v>
      </c>
      <c r="J64" s="65">
        <v>3.49</v>
      </c>
    </row>
    <row r="65" spans="1:12" ht="12.75" x14ac:dyDescent="0.2">
      <c r="A65" s="137">
        <v>55</v>
      </c>
      <c r="B65" s="57" t="s">
        <v>152</v>
      </c>
      <c r="C65" s="57" t="s">
        <v>153</v>
      </c>
      <c r="D65" s="58" t="s">
        <v>151</v>
      </c>
      <c r="E65" s="59" t="s">
        <v>38</v>
      </c>
      <c r="F65" s="70">
        <v>3.69</v>
      </c>
      <c r="G65" s="64" t="s">
        <v>19</v>
      </c>
      <c r="H65" s="64">
        <v>3.19</v>
      </c>
      <c r="I65" s="64" t="s">
        <v>19</v>
      </c>
      <c r="J65" s="64">
        <v>3.39</v>
      </c>
    </row>
    <row r="66" spans="1:12" ht="12.75" x14ac:dyDescent="0.2">
      <c r="A66" s="137">
        <v>56</v>
      </c>
      <c r="B66" s="57" t="s">
        <v>154</v>
      </c>
      <c r="C66" s="57" t="s">
        <v>155</v>
      </c>
      <c r="D66" s="58" t="s">
        <v>151</v>
      </c>
      <c r="E66" s="59" t="s">
        <v>22</v>
      </c>
      <c r="F66" s="70">
        <v>3.69</v>
      </c>
      <c r="G66" s="64">
        <v>3.89</v>
      </c>
      <c r="H66" s="64">
        <v>3.19</v>
      </c>
      <c r="I66" s="64">
        <v>3.45</v>
      </c>
      <c r="J66" s="64">
        <v>3.49</v>
      </c>
    </row>
    <row r="67" spans="1:12" ht="12.75" x14ac:dyDescent="0.2">
      <c r="A67" s="169">
        <v>57</v>
      </c>
      <c r="B67" s="170" t="s">
        <v>131</v>
      </c>
      <c r="C67" s="170" t="s">
        <v>156</v>
      </c>
      <c r="D67" s="171" t="s">
        <v>151</v>
      </c>
      <c r="E67" s="172" t="s">
        <v>133</v>
      </c>
      <c r="F67" s="70">
        <v>3.67</v>
      </c>
      <c r="G67" s="68" t="s">
        <v>19</v>
      </c>
      <c r="H67" s="68" t="s">
        <v>19</v>
      </c>
      <c r="I67" s="174">
        <v>3.09</v>
      </c>
      <c r="J67" s="65" t="s">
        <v>19</v>
      </c>
    </row>
    <row r="68" spans="1:12" ht="15.75" x14ac:dyDescent="0.2">
      <c r="A68" s="313" t="s">
        <v>157</v>
      </c>
      <c r="B68" s="314"/>
      <c r="C68" s="314"/>
      <c r="D68" s="314"/>
      <c r="E68" s="314"/>
      <c r="F68" s="42">
        <f>AVERAGE(F10:F38,F40:F67)</f>
        <v>3.7080357142857125</v>
      </c>
      <c r="G68" s="42">
        <f>AVERAGE(G10:G38,G40:G67)</f>
        <v>3.8426666666666645</v>
      </c>
      <c r="H68" s="42">
        <f>AVERAGE(H10:H38,H40:H67)</f>
        <v>3.1784905660377358</v>
      </c>
      <c r="I68" s="42">
        <f>AVERAGE(I10:I38,I40:I67)</f>
        <v>3.2964999999999995</v>
      </c>
      <c r="J68" s="42">
        <f>AVERAGE(J10:J38,J40:J67)</f>
        <v>3.3857142857142852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f>SMALL(F10:F38:F40:F67,1)</f>
        <v>3.65</v>
      </c>
      <c r="G81" s="4">
        <f>SMALL(G10:G38:G40:G67,1)</f>
        <v>3.67</v>
      </c>
      <c r="H81" s="4">
        <f>SMALL(H10:H38:H40:H67,1)</f>
        <v>3.05</v>
      </c>
      <c r="I81" s="4">
        <f>SMALL(I10:I38:I40:I67,1)</f>
        <v>3.09</v>
      </c>
      <c r="J81" s="4">
        <f>SMALL(J10:J38:J40:J67,1)</f>
        <v>3.19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M85"/>
  <sheetViews>
    <sheetView topLeftCell="A61" zoomScale="90" zoomScaleNormal="9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218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3.65</v>
      </c>
      <c r="G10" s="159">
        <v>3.75</v>
      </c>
      <c r="H10" s="159">
        <v>3.19</v>
      </c>
      <c r="I10" s="159">
        <v>3.29</v>
      </c>
      <c r="J10" s="159">
        <v>3.39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3.65</v>
      </c>
      <c r="G11" s="159">
        <v>3.65</v>
      </c>
      <c r="H11" s="159">
        <v>3.09</v>
      </c>
      <c r="I11" s="159">
        <v>3.25</v>
      </c>
      <c r="J11" s="159">
        <v>3.25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3.65</v>
      </c>
      <c r="G12" s="159">
        <v>3.75</v>
      </c>
      <c r="H12" s="159">
        <v>3.09</v>
      </c>
      <c r="I12" s="159">
        <v>3.19</v>
      </c>
      <c r="J12" s="197">
        <v>3.29</v>
      </c>
    </row>
    <row r="13" spans="1:13" ht="12.75" x14ac:dyDescent="0.2">
      <c r="A13" s="99">
        <v>4</v>
      </c>
      <c r="B13" s="207" t="s">
        <v>23</v>
      </c>
      <c r="C13" s="207" t="s">
        <v>24</v>
      </c>
      <c r="D13" s="208" t="s">
        <v>25</v>
      </c>
      <c r="E13" s="209" t="s">
        <v>26</v>
      </c>
      <c r="F13" s="159">
        <v>3.65</v>
      </c>
      <c r="G13" s="159" t="s">
        <v>19</v>
      </c>
      <c r="H13" s="159">
        <v>3.09</v>
      </c>
      <c r="I13" s="210">
        <v>3.09</v>
      </c>
      <c r="J13" s="211">
        <v>3.19</v>
      </c>
    </row>
    <row r="14" spans="1:13" ht="12.75" x14ac:dyDescent="0.2">
      <c r="A14" s="99">
        <v>5</v>
      </c>
      <c r="B14" s="207" t="s">
        <v>177</v>
      </c>
      <c r="C14" s="207" t="s">
        <v>178</v>
      </c>
      <c r="D14" s="208" t="s">
        <v>179</v>
      </c>
      <c r="E14" s="209" t="s">
        <v>18</v>
      </c>
      <c r="F14" s="159">
        <v>3.65</v>
      </c>
      <c r="G14" s="159">
        <v>3.75</v>
      </c>
      <c r="H14" s="159">
        <v>3.09</v>
      </c>
      <c r="I14" s="210">
        <v>3.09</v>
      </c>
      <c r="J14" s="212">
        <v>3.19</v>
      </c>
    </row>
    <row r="15" spans="1:13" ht="12.75" x14ac:dyDescent="0.2">
      <c r="A15" s="99">
        <v>6</v>
      </c>
      <c r="B15" s="207" t="s">
        <v>35</v>
      </c>
      <c r="C15" s="207" t="s">
        <v>36</v>
      </c>
      <c r="D15" s="208" t="s">
        <v>37</v>
      </c>
      <c r="E15" s="209" t="s">
        <v>38</v>
      </c>
      <c r="F15" s="159">
        <v>3.67</v>
      </c>
      <c r="G15" s="159" t="s">
        <v>19</v>
      </c>
      <c r="H15" s="210">
        <v>3.02</v>
      </c>
      <c r="I15" s="159">
        <v>3.29</v>
      </c>
      <c r="J15" s="112">
        <v>3.35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3.65</v>
      </c>
      <c r="G16" s="159" t="s">
        <v>19</v>
      </c>
      <c r="H16" s="159">
        <v>3.14</v>
      </c>
      <c r="I16" s="159">
        <v>3.29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3.67</v>
      </c>
      <c r="G17" s="111" t="s">
        <v>19</v>
      </c>
      <c r="H17" s="198">
        <v>3.15</v>
      </c>
      <c r="I17" s="111">
        <v>3.29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3.65</v>
      </c>
      <c r="G18" s="199">
        <v>3.79</v>
      </c>
      <c r="H18" s="200">
        <v>3.19</v>
      </c>
      <c r="I18" s="199">
        <v>3.39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3.65</v>
      </c>
      <c r="G19" s="159">
        <v>3.85</v>
      </c>
      <c r="H19" s="112">
        <v>3.99</v>
      </c>
      <c r="I19" s="159" t="s">
        <v>19</v>
      </c>
      <c r="J19" s="159">
        <v>3.75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3.65</v>
      </c>
      <c r="G20" s="159">
        <v>3.75</v>
      </c>
      <c r="H20" s="112">
        <v>3.09</v>
      </c>
      <c r="I20" s="159">
        <v>3.17</v>
      </c>
      <c r="J20" s="159">
        <v>3.27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3.65</v>
      </c>
      <c r="G21" s="112" t="s">
        <v>19</v>
      </c>
      <c r="H21" s="159">
        <v>3.69</v>
      </c>
      <c r="I21" s="159">
        <v>3.29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3.65</v>
      </c>
      <c r="G22" s="112">
        <v>3.75</v>
      </c>
      <c r="H22" s="159">
        <v>3.09</v>
      </c>
      <c r="I22" s="159" t="s">
        <v>19</v>
      </c>
      <c r="J22" s="197">
        <v>3.27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3.65</v>
      </c>
      <c r="G23" s="159">
        <v>3.65</v>
      </c>
      <c r="H23" s="159">
        <v>3.09</v>
      </c>
      <c r="I23" s="159">
        <v>3.19</v>
      </c>
      <c r="J23" s="159">
        <v>3.29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3.65</v>
      </c>
      <c r="G24" s="159">
        <v>3.65</v>
      </c>
      <c r="H24" s="159">
        <v>3.09</v>
      </c>
      <c r="I24" s="202">
        <v>3.19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3.65</v>
      </c>
      <c r="G25" s="159">
        <v>3.65</v>
      </c>
      <c r="H25" s="159">
        <v>3.09</v>
      </c>
      <c r="I25" s="202">
        <v>3.19</v>
      </c>
      <c r="J25" s="159">
        <v>3.29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159">
        <v>3.65</v>
      </c>
      <c r="G26" s="197">
        <v>3.65</v>
      </c>
      <c r="H26" s="159">
        <v>3.09</v>
      </c>
      <c r="I26" s="202">
        <v>3.17</v>
      </c>
      <c r="J26" s="159">
        <v>3.25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3.65</v>
      </c>
      <c r="G27" s="159" t="s">
        <v>19</v>
      </c>
      <c r="H27" s="159">
        <v>3.09</v>
      </c>
      <c r="I27" s="202" t="s">
        <v>19</v>
      </c>
      <c r="J27" s="159">
        <v>3.39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3.65</v>
      </c>
      <c r="G28" s="159">
        <v>3.75</v>
      </c>
      <c r="H28" s="159">
        <v>3.09</v>
      </c>
      <c r="I28" s="202">
        <v>3.17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3.65</v>
      </c>
      <c r="G29" s="159">
        <v>3.65</v>
      </c>
      <c r="H29" s="159">
        <v>3.09</v>
      </c>
      <c r="I29" s="159">
        <v>3.19</v>
      </c>
      <c r="J29" s="197">
        <v>3.29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3.65</v>
      </c>
      <c r="G30" s="203">
        <v>3.79</v>
      </c>
      <c r="H30" s="203">
        <v>3.19</v>
      </c>
      <c r="I30" s="204" t="s">
        <v>19</v>
      </c>
      <c r="J30" s="205">
        <v>3.49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3.99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3.65</v>
      </c>
      <c r="G32" s="159">
        <v>3.85</v>
      </c>
      <c r="H32" s="159">
        <v>3.15</v>
      </c>
      <c r="I32" s="206">
        <v>3.19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3.65</v>
      </c>
      <c r="G33" s="159">
        <v>3.75</v>
      </c>
      <c r="H33" s="159">
        <v>2.99</v>
      </c>
      <c r="I33" s="206">
        <v>3.15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59">
        <v>3.65</v>
      </c>
      <c r="G34" s="159">
        <v>3.75</v>
      </c>
      <c r="H34" s="159">
        <v>3.07</v>
      </c>
      <c r="I34" s="159">
        <v>3.25</v>
      </c>
      <c r="J34" s="159">
        <v>3.35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59">
        <v>3.65</v>
      </c>
      <c r="G35" s="159">
        <v>3.65</v>
      </c>
      <c r="H35" s="159">
        <v>3.19</v>
      </c>
      <c r="I35" s="159">
        <v>3.25</v>
      </c>
      <c r="J35" s="159">
        <v>3.3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59">
        <v>3.99</v>
      </c>
      <c r="G36" s="159">
        <v>4.0999999999999996</v>
      </c>
      <c r="H36" s="159">
        <v>3.39</v>
      </c>
      <c r="I36" s="159" t="s">
        <v>19</v>
      </c>
      <c r="J36" s="159">
        <v>3.85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59">
        <v>3.65</v>
      </c>
      <c r="G37" s="159">
        <v>3.75</v>
      </c>
      <c r="H37" s="159">
        <v>3.09</v>
      </c>
      <c r="I37" s="159">
        <v>3.29</v>
      </c>
      <c r="J37" s="159">
        <v>3.39</v>
      </c>
    </row>
    <row r="38" spans="1:13" ht="15.75" customHeight="1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3.65</v>
      </c>
      <c r="G38" s="159">
        <v>3.85</v>
      </c>
      <c r="H38" s="159">
        <v>3.15</v>
      </c>
      <c r="I38" s="159" t="s">
        <v>19</v>
      </c>
      <c r="J38" s="159">
        <v>3.39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101">
        <v>3.65</v>
      </c>
      <c r="G40" s="101">
        <v>4.09</v>
      </c>
      <c r="H40" s="101">
        <v>3.15</v>
      </c>
      <c r="I40" s="101" t="s">
        <v>19</v>
      </c>
      <c r="J40" s="101">
        <v>3.39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101">
        <v>3.65</v>
      </c>
      <c r="G41" s="101">
        <v>3.65</v>
      </c>
      <c r="H41" s="101">
        <v>3.09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98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98">
        <v>4.49</v>
      </c>
      <c r="G43" s="98">
        <v>4.49</v>
      </c>
      <c r="H43" s="102" t="s">
        <v>19</v>
      </c>
      <c r="I43" s="98" t="s">
        <v>19</v>
      </c>
      <c r="J43" s="103">
        <v>3.49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98">
        <v>3.65</v>
      </c>
      <c r="G44" s="98">
        <v>3.75</v>
      </c>
      <c r="H44" s="65">
        <v>3.09</v>
      </c>
      <c r="I44" s="98">
        <v>3.19</v>
      </c>
      <c r="J44" s="103">
        <v>3.29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98">
        <v>3.69</v>
      </c>
      <c r="G45" s="98">
        <v>4.0999999999999996</v>
      </c>
      <c r="H45" s="98">
        <v>3.39</v>
      </c>
      <c r="I45" s="98" t="s">
        <v>19</v>
      </c>
      <c r="J45" s="98">
        <v>3.57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70">
        <v>3.67</v>
      </c>
      <c r="G46" s="102" t="s">
        <v>19</v>
      </c>
      <c r="H46" s="98">
        <v>3.09</v>
      </c>
      <c r="I46" s="98">
        <v>3.35</v>
      </c>
      <c r="J46" s="102">
        <v>3.39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3.69</v>
      </c>
      <c r="G47" s="102">
        <v>3.89</v>
      </c>
      <c r="H47" s="98">
        <v>3.15</v>
      </c>
      <c r="I47" s="98">
        <v>3.39</v>
      </c>
      <c r="J47" s="102">
        <v>3.39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3.69</v>
      </c>
      <c r="G48" s="107">
        <v>3.69</v>
      </c>
      <c r="H48" s="108">
        <v>3.09</v>
      </c>
      <c r="I48" s="109">
        <v>3.19</v>
      </c>
      <c r="J48" s="107">
        <v>3.29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3.79</v>
      </c>
      <c r="G49" s="98">
        <v>3.94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94" t="s">
        <v>163</v>
      </c>
      <c r="C50" s="94" t="s">
        <v>164</v>
      </c>
      <c r="D50" s="95" t="s">
        <v>117</v>
      </c>
      <c r="E50" s="96" t="s">
        <v>18</v>
      </c>
      <c r="F50" s="105">
        <v>3.65</v>
      </c>
      <c r="G50" s="98">
        <v>3.65</v>
      </c>
      <c r="H50" s="160">
        <v>3.05</v>
      </c>
      <c r="I50" s="102" t="s">
        <v>19</v>
      </c>
      <c r="J50" s="262">
        <v>3.22</v>
      </c>
    </row>
    <row r="51" spans="1:11" ht="12.75" x14ac:dyDescent="0.2">
      <c r="A51" s="99">
        <v>41</v>
      </c>
      <c r="B51" s="94" t="s">
        <v>118</v>
      </c>
      <c r="C51" s="94" t="s">
        <v>119</v>
      </c>
      <c r="D51" s="95" t="s">
        <v>117</v>
      </c>
      <c r="E51" s="96" t="s">
        <v>22</v>
      </c>
      <c r="F51" s="105">
        <v>3.65</v>
      </c>
      <c r="G51" s="98">
        <v>3.95</v>
      </c>
      <c r="H51" s="102" t="s">
        <v>19</v>
      </c>
      <c r="I51" s="102">
        <v>3.75</v>
      </c>
      <c r="J51" s="98">
        <v>3.75</v>
      </c>
    </row>
    <row r="52" spans="1:11" ht="12.75" x14ac:dyDescent="0.2">
      <c r="A52" s="99">
        <v>42</v>
      </c>
      <c r="B52" s="94" t="s">
        <v>120</v>
      </c>
      <c r="C52" s="94" t="s">
        <v>121</v>
      </c>
      <c r="D52" s="95" t="s">
        <v>122</v>
      </c>
      <c r="E52" s="96" t="s">
        <v>18</v>
      </c>
      <c r="F52" s="105">
        <v>3.65</v>
      </c>
      <c r="G52" s="98">
        <v>3.75</v>
      </c>
      <c r="H52" s="102">
        <v>3.09</v>
      </c>
      <c r="I52" s="103">
        <v>3.19</v>
      </c>
      <c r="J52" s="98">
        <v>3.29</v>
      </c>
    </row>
    <row r="53" spans="1:11" ht="12.75" x14ac:dyDescent="0.2">
      <c r="A53" s="99">
        <v>43</v>
      </c>
      <c r="B53" s="94" t="s">
        <v>123</v>
      </c>
      <c r="C53" s="94" t="s">
        <v>124</v>
      </c>
      <c r="D53" s="95" t="s">
        <v>122</v>
      </c>
      <c r="E53" s="96" t="s">
        <v>22</v>
      </c>
      <c r="F53" s="105">
        <v>3.79</v>
      </c>
      <c r="G53" s="103" t="s">
        <v>19</v>
      </c>
      <c r="H53" s="102" t="s">
        <v>19</v>
      </c>
      <c r="I53" s="102" t="s">
        <v>19</v>
      </c>
      <c r="J53" s="98">
        <v>3.29</v>
      </c>
    </row>
    <row r="54" spans="1:11" ht="12.75" x14ac:dyDescent="0.2">
      <c r="A54" s="99">
        <v>44</v>
      </c>
      <c r="B54" s="207" t="s">
        <v>125</v>
      </c>
      <c r="C54" s="207" t="s">
        <v>126</v>
      </c>
      <c r="D54" s="208" t="s">
        <v>122</v>
      </c>
      <c r="E54" s="209" t="s">
        <v>26</v>
      </c>
      <c r="F54" s="105">
        <v>3.59</v>
      </c>
      <c r="G54" s="213">
        <v>3.59</v>
      </c>
      <c r="H54" s="98">
        <v>3.19</v>
      </c>
      <c r="I54" s="102" t="s">
        <v>19</v>
      </c>
      <c r="J54" s="98">
        <v>3.49</v>
      </c>
    </row>
    <row r="55" spans="1:11" ht="12.75" x14ac:dyDescent="0.2">
      <c r="A55" s="99">
        <v>45</v>
      </c>
      <c r="B55" s="94" t="s">
        <v>127</v>
      </c>
      <c r="C55" s="94" t="s">
        <v>128</v>
      </c>
      <c r="D55" s="95" t="s">
        <v>122</v>
      </c>
      <c r="E55" s="96" t="s">
        <v>26</v>
      </c>
      <c r="F55" s="105">
        <v>3.65</v>
      </c>
      <c r="G55" s="98">
        <v>3.65</v>
      </c>
      <c r="H55" s="98" t="s">
        <v>19</v>
      </c>
      <c r="I55" s="102" t="s">
        <v>19</v>
      </c>
      <c r="J55" s="98">
        <v>3.27</v>
      </c>
    </row>
    <row r="56" spans="1:11" ht="12.75" x14ac:dyDescent="0.2">
      <c r="A56" s="99">
        <v>46</v>
      </c>
      <c r="B56" s="94" t="s">
        <v>131</v>
      </c>
      <c r="C56" s="94" t="s">
        <v>132</v>
      </c>
      <c r="D56" s="95" t="s">
        <v>122</v>
      </c>
      <c r="E56" s="96" t="s">
        <v>133</v>
      </c>
      <c r="F56" s="105">
        <v>4.49</v>
      </c>
      <c r="G56" s="102" t="s">
        <v>19</v>
      </c>
      <c r="H56" s="102" t="s">
        <v>19</v>
      </c>
      <c r="I56" s="102" t="s">
        <v>19</v>
      </c>
      <c r="J56" s="102" t="s">
        <v>19</v>
      </c>
      <c r="K56" s="148"/>
    </row>
    <row r="57" spans="1:11" ht="12.75" x14ac:dyDescent="0.2">
      <c r="A57" s="99">
        <v>47</v>
      </c>
      <c r="B57" s="94" t="s">
        <v>213</v>
      </c>
      <c r="C57" s="94" t="s">
        <v>214</v>
      </c>
      <c r="D57" s="95" t="s">
        <v>215</v>
      </c>
      <c r="E57" s="96" t="s">
        <v>18</v>
      </c>
      <c r="F57" s="105">
        <v>3.65</v>
      </c>
      <c r="G57" s="98">
        <v>3.75</v>
      </c>
      <c r="H57" s="98">
        <v>3.09</v>
      </c>
      <c r="I57" s="98">
        <v>3.25</v>
      </c>
      <c r="J57" s="102">
        <v>3.29</v>
      </c>
    </row>
    <row r="58" spans="1:11" ht="12.75" x14ac:dyDescent="0.2">
      <c r="A58" s="99">
        <v>48</v>
      </c>
      <c r="B58" s="94" t="s">
        <v>216</v>
      </c>
      <c r="C58" s="94" t="s">
        <v>217</v>
      </c>
      <c r="D58" s="95" t="s">
        <v>136</v>
      </c>
      <c r="E58" s="96" t="s">
        <v>22</v>
      </c>
      <c r="F58" s="105">
        <v>3.69</v>
      </c>
      <c r="G58" s="98">
        <v>3.89</v>
      </c>
      <c r="H58" s="98">
        <v>3.15</v>
      </c>
      <c r="I58" s="98">
        <v>3.29</v>
      </c>
      <c r="J58" s="102">
        <v>3.35</v>
      </c>
    </row>
    <row r="59" spans="1:11" ht="12.75" x14ac:dyDescent="0.2">
      <c r="A59" s="99">
        <v>49</v>
      </c>
      <c r="B59" s="94" t="s">
        <v>137</v>
      </c>
      <c r="C59" s="94" t="s">
        <v>138</v>
      </c>
      <c r="D59" s="95" t="s">
        <v>139</v>
      </c>
      <c r="E59" s="96" t="s">
        <v>18</v>
      </c>
      <c r="F59" s="70">
        <v>3.64</v>
      </c>
      <c r="G59" s="98">
        <v>3.69</v>
      </c>
      <c r="H59" s="98">
        <v>3.09</v>
      </c>
      <c r="I59" s="98">
        <v>3.16</v>
      </c>
      <c r="J59" s="102" t="s">
        <v>19</v>
      </c>
    </row>
    <row r="60" spans="1:11" ht="12.75" x14ac:dyDescent="0.2">
      <c r="A60" s="99">
        <v>50</v>
      </c>
      <c r="B60" s="94" t="s">
        <v>140</v>
      </c>
      <c r="C60" s="94" t="s">
        <v>141</v>
      </c>
      <c r="D60" s="95" t="s">
        <v>25</v>
      </c>
      <c r="E60" s="96" t="s">
        <v>38</v>
      </c>
      <c r="F60" s="105">
        <v>3.69</v>
      </c>
      <c r="G60" s="98">
        <v>3.89</v>
      </c>
      <c r="H60" s="98">
        <v>3.19</v>
      </c>
      <c r="I60" s="98">
        <v>3.39</v>
      </c>
      <c r="J60" s="102" t="s">
        <v>19</v>
      </c>
    </row>
    <row r="61" spans="1:11" ht="12.75" x14ac:dyDescent="0.2">
      <c r="A61" s="99">
        <v>51</v>
      </c>
      <c r="B61" s="94" t="s">
        <v>142</v>
      </c>
      <c r="C61" s="94" t="s">
        <v>143</v>
      </c>
      <c r="D61" s="95" t="s">
        <v>25</v>
      </c>
      <c r="E61" s="96" t="s">
        <v>50</v>
      </c>
      <c r="F61" s="105">
        <v>3.99</v>
      </c>
      <c r="G61" s="98">
        <v>4.09</v>
      </c>
      <c r="H61" s="98">
        <v>3.19</v>
      </c>
      <c r="I61" s="98">
        <v>3.49</v>
      </c>
      <c r="J61" s="102">
        <v>3.59</v>
      </c>
    </row>
    <row r="62" spans="1:11" ht="12.75" x14ac:dyDescent="0.2">
      <c r="A62" s="99">
        <v>52</v>
      </c>
      <c r="B62" s="110" t="s">
        <v>144</v>
      </c>
      <c r="C62" s="94" t="s">
        <v>145</v>
      </c>
      <c r="D62" s="111" t="s">
        <v>139</v>
      </c>
      <c r="E62" s="112" t="s">
        <v>50</v>
      </c>
      <c r="F62" s="105">
        <v>4.49</v>
      </c>
      <c r="G62" s="98">
        <v>4.59</v>
      </c>
      <c r="H62" s="98">
        <v>3.09</v>
      </c>
      <c r="I62" s="98">
        <v>3.49</v>
      </c>
      <c r="J62" s="103">
        <v>3.59</v>
      </c>
    </row>
    <row r="63" spans="1:11" ht="12.75" x14ac:dyDescent="0.2">
      <c r="A63" s="99">
        <v>53</v>
      </c>
      <c r="B63" s="207" t="s">
        <v>146</v>
      </c>
      <c r="C63" s="207" t="s">
        <v>147</v>
      </c>
      <c r="D63" s="208" t="s">
        <v>148</v>
      </c>
      <c r="E63" s="209" t="s">
        <v>133</v>
      </c>
      <c r="F63" s="214">
        <v>3.63</v>
      </c>
      <c r="G63" s="98">
        <v>3.63</v>
      </c>
      <c r="H63" s="98">
        <v>3.07</v>
      </c>
      <c r="I63" s="102" t="s">
        <v>19</v>
      </c>
      <c r="J63" s="102" t="s">
        <v>19</v>
      </c>
    </row>
    <row r="64" spans="1:11" ht="12.75" x14ac:dyDescent="0.2">
      <c r="A64" s="99">
        <v>54</v>
      </c>
      <c r="B64" s="110" t="s">
        <v>149</v>
      </c>
      <c r="C64" s="110" t="s">
        <v>150</v>
      </c>
      <c r="D64" s="111" t="s">
        <v>151</v>
      </c>
      <c r="E64" s="112" t="s">
        <v>18</v>
      </c>
      <c r="F64" s="105">
        <v>3.65</v>
      </c>
      <c r="G64" s="98">
        <v>3.7</v>
      </c>
      <c r="H64" s="98">
        <v>3.19</v>
      </c>
      <c r="I64" s="98">
        <v>3.45</v>
      </c>
      <c r="J64" s="102">
        <v>3.49</v>
      </c>
    </row>
    <row r="65" spans="1:12" ht="12.75" x14ac:dyDescent="0.2">
      <c r="A65" s="99">
        <v>55</v>
      </c>
      <c r="B65" s="94" t="s">
        <v>152</v>
      </c>
      <c r="C65" s="94" t="s">
        <v>153</v>
      </c>
      <c r="D65" s="95" t="s">
        <v>151</v>
      </c>
      <c r="E65" s="96" t="s">
        <v>38</v>
      </c>
      <c r="F65" s="105">
        <v>3.65</v>
      </c>
      <c r="G65" s="98" t="s">
        <v>19</v>
      </c>
      <c r="H65" s="98">
        <v>3.09</v>
      </c>
      <c r="I65" s="98" t="s">
        <v>19</v>
      </c>
      <c r="J65" s="98">
        <v>3.39</v>
      </c>
    </row>
    <row r="66" spans="1:12" ht="12.75" x14ac:dyDescent="0.2">
      <c r="A66" s="99">
        <v>56</v>
      </c>
      <c r="B66" s="94" t="s">
        <v>154</v>
      </c>
      <c r="C66" s="94" t="s">
        <v>155</v>
      </c>
      <c r="D66" s="95" t="s">
        <v>151</v>
      </c>
      <c r="E66" s="96" t="s">
        <v>22</v>
      </c>
      <c r="F66" s="105">
        <v>3.65</v>
      </c>
      <c r="G66" s="98">
        <v>3.85</v>
      </c>
      <c r="H66" s="98">
        <v>3.19</v>
      </c>
      <c r="I66" s="98">
        <v>3.45</v>
      </c>
      <c r="J66" s="98">
        <v>3.49</v>
      </c>
    </row>
    <row r="67" spans="1:12" ht="12.75" x14ac:dyDescent="0.2">
      <c r="A67" s="99">
        <v>57</v>
      </c>
      <c r="B67" s="94" t="s">
        <v>131</v>
      </c>
      <c r="C67" s="94" t="s">
        <v>156</v>
      </c>
      <c r="D67" s="95" t="s">
        <v>151</v>
      </c>
      <c r="E67" s="96" t="s">
        <v>133</v>
      </c>
      <c r="F67" s="105">
        <v>4.49</v>
      </c>
      <c r="G67" s="103" t="s">
        <v>19</v>
      </c>
      <c r="H67" s="103" t="s">
        <v>19</v>
      </c>
      <c r="I67" s="98">
        <v>3.49</v>
      </c>
      <c r="J67" s="102" t="s">
        <v>19</v>
      </c>
    </row>
    <row r="68" spans="1:12" ht="15.75" x14ac:dyDescent="0.2">
      <c r="A68" s="313" t="s">
        <v>157</v>
      </c>
      <c r="B68" s="314"/>
      <c r="C68" s="314"/>
      <c r="D68" s="314"/>
      <c r="E68" s="314"/>
      <c r="F68" s="42">
        <f>AVERAGE(F10:F38,F40:F67)</f>
        <v>3.7362500000000014</v>
      </c>
      <c r="G68" s="42">
        <f>AVERAGE(G10:G38,G40:G67)</f>
        <v>3.8136363636363626</v>
      </c>
      <c r="H68" s="42">
        <f>AVERAGE(H10:H38,H40:H67)</f>
        <v>3.1754901960784321</v>
      </c>
      <c r="I68" s="42">
        <f>AVERAGE(I10:I38,I40:I67)</f>
        <v>3.3012499999999996</v>
      </c>
      <c r="J68" s="42">
        <f>AVERAGE(J10:J38,J40:J67)</f>
        <v>3.393414634146342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v>3.63</v>
      </c>
      <c r="G81" s="4">
        <f>SMALL(G10:G38:G40:G67,1)</f>
        <v>3.59</v>
      </c>
      <c r="H81" s="4">
        <v>3.02</v>
      </c>
      <c r="I81" s="4">
        <f>SMALL(I10:I38:I40:I67,1)</f>
        <v>3.09</v>
      </c>
      <c r="J81" s="4">
        <f>SMALL(J10:J38:J40:J67,1)</f>
        <v>3.19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M85"/>
  <sheetViews>
    <sheetView topLeftCell="A37" zoomScale="70" zoomScaleNormal="7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219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3.19</v>
      </c>
      <c r="I10" s="159">
        <v>3.39</v>
      </c>
      <c r="J10" s="159">
        <v>3.49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3.29</v>
      </c>
      <c r="I11" s="159">
        <v>3.39</v>
      </c>
      <c r="J11" s="159">
        <v>3.49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4.3899999999999997</v>
      </c>
      <c r="H12" s="159">
        <v>3.29</v>
      </c>
      <c r="I12" s="159">
        <v>3.29</v>
      </c>
      <c r="J12" s="197">
        <v>3.39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>
        <v>3.09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3.19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4.29</v>
      </c>
      <c r="G15" s="159" t="s">
        <v>19</v>
      </c>
      <c r="H15" s="159" t="s">
        <v>19</v>
      </c>
      <c r="I15" s="159">
        <v>3.39</v>
      </c>
      <c r="J15" s="112">
        <v>3.45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4.4800000000000004</v>
      </c>
      <c r="G16" s="159">
        <v>4.88</v>
      </c>
      <c r="H16" s="159">
        <v>3.14</v>
      </c>
      <c r="I16" s="159">
        <v>4.88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3.29</v>
      </c>
      <c r="I17" s="111">
        <v>3.39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4.29</v>
      </c>
      <c r="G18" s="199">
        <v>4.29</v>
      </c>
      <c r="H18" s="200">
        <v>3.19</v>
      </c>
      <c r="I18" s="199">
        <v>3.39</v>
      </c>
      <c r="J18" s="201">
        <v>3.49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4.29</v>
      </c>
      <c r="G19" s="159">
        <v>4.29</v>
      </c>
      <c r="H19" s="112">
        <v>3.29</v>
      </c>
      <c r="I19" s="159">
        <v>3.39</v>
      </c>
      <c r="J19" s="159">
        <v>3.49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4.29</v>
      </c>
      <c r="G20" s="159">
        <v>4.3899999999999997</v>
      </c>
      <c r="H20" s="112">
        <v>3.29</v>
      </c>
      <c r="I20" s="159">
        <v>3.29</v>
      </c>
      <c r="J20" s="159">
        <v>3.39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4.29</v>
      </c>
      <c r="G21" s="112" t="s">
        <v>19</v>
      </c>
      <c r="H21" s="159">
        <v>3.09</v>
      </c>
      <c r="I21" s="159">
        <v>3.39</v>
      </c>
      <c r="J21" s="197">
        <v>3.49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4.29</v>
      </c>
      <c r="G22" s="112">
        <v>4.29</v>
      </c>
      <c r="H22" s="159">
        <v>3.19</v>
      </c>
      <c r="I22" s="159">
        <v>3.39</v>
      </c>
      <c r="J22" s="197">
        <v>3.49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 t="s">
        <v>19</v>
      </c>
      <c r="H23" s="159" t="s">
        <v>19</v>
      </c>
      <c r="I23" s="159">
        <v>3.39</v>
      </c>
      <c r="J23" s="159">
        <v>3.45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4.4800000000000004</v>
      </c>
      <c r="G24" s="159">
        <v>4.88</v>
      </c>
      <c r="H24" s="159">
        <v>3.14</v>
      </c>
      <c r="I24" s="202">
        <v>4.88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4.29</v>
      </c>
      <c r="G25" s="159" t="s">
        <v>19</v>
      </c>
      <c r="H25" s="159">
        <v>3.29</v>
      </c>
      <c r="I25" s="202">
        <v>3.39</v>
      </c>
      <c r="J25" s="159" t="s">
        <v>19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159">
        <v>4.29</v>
      </c>
      <c r="G26" s="197">
        <v>4.29</v>
      </c>
      <c r="H26" s="159">
        <v>3.19</v>
      </c>
      <c r="I26" s="202">
        <v>3.39</v>
      </c>
      <c r="J26" s="159">
        <v>3.49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4.29</v>
      </c>
      <c r="G27" s="159">
        <v>4.29</v>
      </c>
      <c r="H27" s="159">
        <v>3.29</v>
      </c>
      <c r="I27" s="202">
        <v>3.39</v>
      </c>
      <c r="J27" s="159">
        <v>3.49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4.29</v>
      </c>
      <c r="G28" s="159">
        <v>4.3899999999999997</v>
      </c>
      <c r="H28" s="159">
        <v>3.29</v>
      </c>
      <c r="I28" s="202">
        <v>3.29</v>
      </c>
      <c r="J28" s="112">
        <v>3.39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4.29</v>
      </c>
      <c r="G29" s="159" t="s">
        <v>19</v>
      </c>
      <c r="H29" s="159">
        <v>3.09</v>
      </c>
      <c r="I29" s="159">
        <v>3.39</v>
      </c>
      <c r="J29" s="197">
        <v>3.49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4.29</v>
      </c>
      <c r="G30" s="203">
        <v>4.29</v>
      </c>
      <c r="H30" s="203">
        <v>3.19</v>
      </c>
      <c r="I30" s="204">
        <v>3.39</v>
      </c>
      <c r="J30" s="205">
        <v>3.49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4.29</v>
      </c>
      <c r="G31" s="159" t="s">
        <v>19</v>
      </c>
      <c r="H31" s="159" t="s">
        <v>19</v>
      </c>
      <c r="I31" s="206">
        <v>3.39</v>
      </c>
      <c r="J31" s="159">
        <v>3.45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4.4800000000000004</v>
      </c>
      <c r="G32" s="159">
        <v>4.88</v>
      </c>
      <c r="H32" s="159">
        <v>3.14</v>
      </c>
      <c r="I32" s="206">
        <v>4.88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4.29</v>
      </c>
      <c r="G33" s="159" t="s">
        <v>19</v>
      </c>
      <c r="H33" s="159">
        <v>3.29</v>
      </c>
      <c r="I33" s="206">
        <v>3.39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4.29</v>
      </c>
      <c r="H34" s="98">
        <v>3.19</v>
      </c>
      <c r="I34" s="98">
        <v>3.39</v>
      </c>
      <c r="J34" s="102">
        <v>3.49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 t="s">
        <v>19</v>
      </c>
      <c r="H35" s="98" t="s">
        <v>19</v>
      </c>
      <c r="I35" s="98">
        <v>3.39</v>
      </c>
      <c r="J35" s="102">
        <v>3.45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4.4800000000000004</v>
      </c>
      <c r="G36" s="98">
        <v>4.88</v>
      </c>
      <c r="H36" s="98">
        <v>3.14</v>
      </c>
      <c r="I36" s="98">
        <v>4.88</v>
      </c>
      <c r="J36" s="103" t="s">
        <v>19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 t="s">
        <v>19</v>
      </c>
      <c r="H37" s="98">
        <v>3.29</v>
      </c>
      <c r="I37" s="102">
        <v>3.39</v>
      </c>
      <c r="J37" s="102" t="s">
        <v>19</v>
      </c>
    </row>
    <row r="38" spans="1:13" ht="15" customHeight="1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</v>
      </c>
      <c r="G38" s="159">
        <v>4.66</v>
      </c>
      <c r="H38" s="159">
        <v>4.26</v>
      </c>
      <c r="I38" s="159">
        <v>4.26</v>
      </c>
      <c r="J38" s="159">
        <v>3.55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4.29</v>
      </c>
      <c r="G40" s="216">
        <v>4.29</v>
      </c>
      <c r="H40" s="216">
        <v>3.19</v>
      </c>
      <c r="I40" s="216">
        <v>3.39</v>
      </c>
      <c r="J40" s="216">
        <v>3.49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3.29</v>
      </c>
      <c r="I41" s="101">
        <v>3.39</v>
      </c>
      <c r="J41" s="101">
        <v>3.49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>
        <v>4.29</v>
      </c>
      <c r="G42" s="98">
        <v>4.3899999999999997</v>
      </c>
      <c r="H42" s="102">
        <v>3.29</v>
      </c>
      <c r="I42" s="98">
        <v>3.29</v>
      </c>
      <c r="J42" s="103">
        <v>3.39</v>
      </c>
    </row>
    <row r="43" spans="1:13" ht="12.75" x14ac:dyDescent="0.2">
      <c r="A43" s="99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105">
        <v>4.29</v>
      </c>
      <c r="G43" s="98" t="s">
        <v>19</v>
      </c>
      <c r="H43" s="102">
        <v>3.09</v>
      </c>
      <c r="I43" s="98">
        <v>3.39</v>
      </c>
      <c r="J43" s="103">
        <v>3.49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4.29</v>
      </c>
      <c r="G44" s="98">
        <v>4.29</v>
      </c>
      <c r="H44" s="102">
        <v>3.19</v>
      </c>
      <c r="I44" s="98">
        <v>3.39</v>
      </c>
      <c r="J44" s="103">
        <v>3.49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4.29</v>
      </c>
      <c r="G45" s="98" t="s">
        <v>19</v>
      </c>
      <c r="H45" s="98" t="s">
        <v>19</v>
      </c>
      <c r="I45" s="98">
        <v>3.39</v>
      </c>
      <c r="J45" s="98">
        <v>3.45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4.4800000000000004</v>
      </c>
      <c r="G46" s="102">
        <v>4.88</v>
      </c>
      <c r="H46" s="98">
        <v>3.14</v>
      </c>
      <c r="I46" s="98">
        <v>4.88</v>
      </c>
      <c r="J46" s="102" t="s">
        <v>19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 t="s">
        <v>19</v>
      </c>
      <c r="H47" s="98">
        <v>3.29</v>
      </c>
      <c r="I47" s="98">
        <v>3.39</v>
      </c>
      <c r="J47" s="102" t="s">
        <v>19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3.19</v>
      </c>
      <c r="I48" s="109">
        <v>3.39</v>
      </c>
      <c r="J48" s="107">
        <v>3.49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4.29</v>
      </c>
      <c r="G49" s="98">
        <v>4.29</v>
      </c>
      <c r="H49" s="98">
        <v>3.29</v>
      </c>
      <c r="I49" s="102">
        <v>3.39</v>
      </c>
      <c r="J49" s="102">
        <v>3.49</v>
      </c>
    </row>
    <row r="50" spans="1:11" ht="12.75" x14ac:dyDescent="0.2">
      <c r="A50" s="99">
        <v>40</v>
      </c>
      <c r="B50" s="94" t="s">
        <v>163</v>
      </c>
      <c r="C50" s="94" t="s">
        <v>164</v>
      </c>
      <c r="D50" s="95" t="s">
        <v>117</v>
      </c>
      <c r="E50" s="96" t="s">
        <v>18</v>
      </c>
      <c r="F50" s="105">
        <v>4.29</v>
      </c>
      <c r="G50" s="98">
        <v>4.3899999999999997</v>
      </c>
      <c r="H50" s="160">
        <v>3.29</v>
      </c>
      <c r="I50" s="102">
        <v>3.29</v>
      </c>
      <c r="J50" s="262">
        <v>3.39</v>
      </c>
    </row>
    <row r="51" spans="1:11" ht="12.75" x14ac:dyDescent="0.2">
      <c r="A51" s="99">
        <v>41</v>
      </c>
      <c r="B51" s="94" t="s">
        <v>118</v>
      </c>
      <c r="C51" s="94" t="s">
        <v>119</v>
      </c>
      <c r="D51" s="95" t="s">
        <v>117</v>
      </c>
      <c r="E51" s="96" t="s">
        <v>22</v>
      </c>
      <c r="F51" s="105">
        <v>4.29</v>
      </c>
      <c r="G51" s="98" t="s">
        <v>19</v>
      </c>
      <c r="H51" s="102">
        <v>3.09</v>
      </c>
      <c r="I51" s="102">
        <v>3.39</v>
      </c>
      <c r="J51" s="98">
        <v>3.49</v>
      </c>
    </row>
    <row r="52" spans="1:11" ht="12.75" x14ac:dyDescent="0.2">
      <c r="A52" s="99">
        <v>42</v>
      </c>
      <c r="B52" s="94" t="s">
        <v>120</v>
      </c>
      <c r="C52" s="94" t="s">
        <v>121</v>
      </c>
      <c r="D52" s="95" t="s">
        <v>122</v>
      </c>
      <c r="E52" s="96" t="s">
        <v>18</v>
      </c>
      <c r="F52" s="105">
        <v>4.29</v>
      </c>
      <c r="G52" s="98">
        <v>4.29</v>
      </c>
      <c r="H52" s="102">
        <v>3.19</v>
      </c>
      <c r="I52" s="103">
        <v>3.39</v>
      </c>
      <c r="J52" s="98">
        <v>3.49</v>
      </c>
    </row>
    <row r="53" spans="1:11" ht="12.75" x14ac:dyDescent="0.2">
      <c r="A53" s="99">
        <v>43</v>
      </c>
      <c r="B53" s="94" t="s">
        <v>123</v>
      </c>
      <c r="C53" s="94" t="s">
        <v>124</v>
      </c>
      <c r="D53" s="95" t="s">
        <v>122</v>
      </c>
      <c r="E53" s="96" t="s">
        <v>22</v>
      </c>
      <c r="F53" s="105">
        <v>4.29</v>
      </c>
      <c r="G53" s="103" t="s">
        <v>19</v>
      </c>
      <c r="H53" s="102" t="s">
        <v>19</v>
      </c>
      <c r="I53" s="102">
        <v>3.39</v>
      </c>
      <c r="J53" s="98">
        <v>3.45</v>
      </c>
    </row>
    <row r="54" spans="1:11" ht="12.75" x14ac:dyDescent="0.2">
      <c r="A54" s="99">
        <v>44</v>
      </c>
      <c r="B54" s="94" t="s">
        <v>125</v>
      </c>
      <c r="C54" s="94" t="s">
        <v>126</v>
      </c>
      <c r="D54" s="95" t="s">
        <v>122</v>
      </c>
      <c r="E54" s="96" t="s">
        <v>26</v>
      </c>
      <c r="F54" s="105">
        <v>4.4800000000000004</v>
      </c>
      <c r="G54" s="98">
        <v>4.88</v>
      </c>
      <c r="H54" s="98">
        <v>3.14</v>
      </c>
      <c r="I54" s="102">
        <v>4.88</v>
      </c>
      <c r="J54" s="98" t="s">
        <v>19</v>
      </c>
    </row>
    <row r="55" spans="1:11" ht="12.75" x14ac:dyDescent="0.2">
      <c r="A55" s="99">
        <v>45</v>
      </c>
      <c r="B55" s="94" t="s">
        <v>127</v>
      </c>
      <c r="C55" s="94" t="s">
        <v>128</v>
      </c>
      <c r="D55" s="95" t="s">
        <v>122</v>
      </c>
      <c r="E55" s="96" t="s">
        <v>26</v>
      </c>
      <c r="F55" s="105">
        <v>4.29</v>
      </c>
      <c r="G55" s="98" t="s">
        <v>19</v>
      </c>
      <c r="H55" s="98">
        <v>3.29</v>
      </c>
      <c r="I55" s="102">
        <v>3.39</v>
      </c>
      <c r="J55" s="98" t="s">
        <v>19</v>
      </c>
    </row>
    <row r="56" spans="1:11" ht="12.75" x14ac:dyDescent="0.2">
      <c r="A56" s="99">
        <v>46</v>
      </c>
      <c r="B56" s="94" t="s">
        <v>131</v>
      </c>
      <c r="C56" s="94" t="s">
        <v>132</v>
      </c>
      <c r="D56" s="95" t="s">
        <v>122</v>
      </c>
      <c r="E56" s="96" t="s">
        <v>133</v>
      </c>
      <c r="F56" s="105">
        <v>4.29</v>
      </c>
      <c r="G56" s="102">
        <v>4.29</v>
      </c>
      <c r="H56" s="102">
        <v>3.19</v>
      </c>
      <c r="I56" s="102">
        <v>3.39</v>
      </c>
      <c r="J56" s="102">
        <v>3.49</v>
      </c>
      <c r="K56" s="148"/>
    </row>
    <row r="57" spans="1:11" ht="12.75" x14ac:dyDescent="0.2">
      <c r="A57" s="99">
        <v>47</v>
      </c>
      <c r="B57" s="94" t="s">
        <v>213</v>
      </c>
      <c r="C57" s="94" t="s">
        <v>214</v>
      </c>
      <c r="D57" s="95" t="s">
        <v>215</v>
      </c>
      <c r="E57" s="96" t="s">
        <v>18</v>
      </c>
      <c r="F57" s="105">
        <v>4.29</v>
      </c>
      <c r="G57" s="98">
        <v>4.29</v>
      </c>
      <c r="H57" s="98">
        <v>3.29</v>
      </c>
      <c r="I57" s="98">
        <v>3.39</v>
      </c>
      <c r="J57" s="102">
        <v>3.49</v>
      </c>
    </row>
    <row r="58" spans="1:11" ht="12.75" x14ac:dyDescent="0.2">
      <c r="A58" s="99">
        <v>48</v>
      </c>
      <c r="B58" s="94" t="s">
        <v>216</v>
      </c>
      <c r="C58" s="94" t="s">
        <v>217</v>
      </c>
      <c r="D58" s="95" t="s">
        <v>136</v>
      </c>
      <c r="E58" s="96" t="s">
        <v>22</v>
      </c>
      <c r="F58" s="105">
        <v>4.29</v>
      </c>
      <c r="G58" s="98">
        <v>4.3899999999999997</v>
      </c>
      <c r="H58" s="98">
        <v>3.29</v>
      </c>
      <c r="I58" s="98">
        <v>3.29</v>
      </c>
      <c r="J58" s="102">
        <v>3.39</v>
      </c>
    </row>
    <row r="59" spans="1:11" ht="12.75" x14ac:dyDescent="0.2">
      <c r="A59" s="99">
        <v>49</v>
      </c>
      <c r="B59" s="94" t="s">
        <v>137</v>
      </c>
      <c r="C59" s="94" t="s">
        <v>138</v>
      </c>
      <c r="D59" s="95" t="s">
        <v>139</v>
      </c>
      <c r="E59" s="96" t="s">
        <v>18</v>
      </c>
      <c r="F59" s="105">
        <v>4.29</v>
      </c>
      <c r="G59" s="98" t="s">
        <v>19</v>
      </c>
      <c r="H59" s="98">
        <v>3.09</v>
      </c>
      <c r="I59" s="98">
        <v>3.39</v>
      </c>
      <c r="J59" s="102">
        <v>3.49</v>
      </c>
    </row>
    <row r="60" spans="1:11" ht="12.75" x14ac:dyDescent="0.2">
      <c r="A60" s="99">
        <v>50</v>
      </c>
      <c r="B60" s="94" t="s">
        <v>140</v>
      </c>
      <c r="C60" s="94" t="s">
        <v>141</v>
      </c>
      <c r="D60" s="95" t="s">
        <v>25</v>
      </c>
      <c r="E60" s="96" t="s">
        <v>38</v>
      </c>
      <c r="F60" s="105">
        <v>4.29</v>
      </c>
      <c r="G60" s="98">
        <v>4.29</v>
      </c>
      <c r="H60" s="98">
        <v>3.19</v>
      </c>
      <c r="I60" s="98">
        <v>3.39</v>
      </c>
      <c r="J60" s="102">
        <v>3.49</v>
      </c>
    </row>
    <row r="61" spans="1:11" ht="12.75" x14ac:dyDescent="0.2">
      <c r="A61" s="99">
        <v>51</v>
      </c>
      <c r="B61" s="94" t="s">
        <v>142</v>
      </c>
      <c r="C61" s="94" t="s">
        <v>143</v>
      </c>
      <c r="D61" s="95" t="s">
        <v>25</v>
      </c>
      <c r="E61" s="96" t="s">
        <v>50</v>
      </c>
      <c r="F61" s="105">
        <v>4.29</v>
      </c>
      <c r="G61" s="98" t="s">
        <v>19</v>
      </c>
      <c r="H61" s="98" t="s">
        <v>19</v>
      </c>
      <c r="I61" s="98">
        <v>3.39</v>
      </c>
      <c r="J61" s="102">
        <v>3.45</v>
      </c>
    </row>
    <row r="62" spans="1:11" ht="12.75" x14ac:dyDescent="0.2">
      <c r="A62" s="99">
        <v>52</v>
      </c>
      <c r="B62" s="110" t="s">
        <v>144</v>
      </c>
      <c r="C62" s="94" t="s">
        <v>145</v>
      </c>
      <c r="D62" s="111" t="s">
        <v>139</v>
      </c>
      <c r="E62" s="112" t="s">
        <v>50</v>
      </c>
      <c r="F62" s="105">
        <v>4.4800000000000004</v>
      </c>
      <c r="G62" s="98">
        <v>4.88</v>
      </c>
      <c r="H62" s="98">
        <v>3.14</v>
      </c>
      <c r="I62" s="98">
        <v>4.88</v>
      </c>
      <c r="J62" s="103" t="s">
        <v>19</v>
      </c>
    </row>
    <row r="63" spans="1:11" ht="12.75" x14ac:dyDescent="0.2">
      <c r="A63" s="99">
        <v>53</v>
      </c>
      <c r="B63" s="94" t="s">
        <v>146</v>
      </c>
      <c r="C63" s="94" t="s">
        <v>147</v>
      </c>
      <c r="D63" s="95" t="s">
        <v>148</v>
      </c>
      <c r="E63" s="96" t="s">
        <v>133</v>
      </c>
      <c r="F63" s="105">
        <v>4.29</v>
      </c>
      <c r="G63" s="98" t="s">
        <v>19</v>
      </c>
      <c r="H63" s="98">
        <v>3.29</v>
      </c>
      <c r="I63" s="102">
        <v>3.39</v>
      </c>
      <c r="J63" s="102" t="s">
        <v>19</v>
      </c>
    </row>
    <row r="64" spans="1:11" ht="12.75" x14ac:dyDescent="0.2">
      <c r="A64" s="99">
        <v>54</v>
      </c>
      <c r="B64" s="110" t="s">
        <v>149</v>
      </c>
      <c r="C64" s="110" t="s">
        <v>150</v>
      </c>
      <c r="D64" s="111" t="s">
        <v>151</v>
      </c>
      <c r="E64" s="112" t="s">
        <v>18</v>
      </c>
      <c r="F64" s="105">
        <v>4.29</v>
      </c>
      <c r="G64" s="98">
        <v>4.29</v>
      </c>
      <c r="H64" s="98">
        <v>3.19</v>
      </c>
      <c r="I64" s="98">
        <v>3.39</v>
      </c>
      <c r="J64" s="102">
        <v>3.49</v>
      </c>
    </row>
    <row r="65" spans="1:12" ht="12.75" x14ac:dyDescent="0.2">
      <c r="A65" s="99">
        <v>55</v>
      </c>
      <c r="B65" s="94" t="s">
        <v>152</v>
      </c>
      <c r="C65" s="94" t="s">
        <v>153</v>
      </c>
      <c r="D65" s="95" t="s">
        <v>151</v>
      </c>
      <c r="E65" s="96" t="s">
        <v>38</v>
      </c>
      <c r="F65" s="105">
        <v>4.29</v>
      </c>
      <c r="G65" s="98" t="s">
        <v>19</v>
      </c>
      <c r="H65" s="98" t="s">
        <v>19</v>
      </c>
      <c r="I65" s="98">
        <v>3.39</v>
      </c>
      <c r="J65" s="102">
        <v>3.45</v>
      </c>
    </row>
    <row r="66" spans="1:12" ht="12.75" x14ac:dyDescent="0.2">
      <c r="A66" s="99">
        <v>56</v>
      </c>
      <c r="B66" s="94" t="s">
        <v>154</v>
      </c>
      <c r="C66" s="94" t="s">
        <v>155</v>
      </c>
      <c r="D66" s="95" t="s">
        <v>151</v>
      </c>
      <c r="E66" s="96" t="s">
        <v>22</v>
      </c>
      <c r="F66" s="105">
        <v>4.4800000000000004</v>
      </c>
      <c r="G66" s="98">
        <v>4.88</v>
      </c>
      <c r="H66" s="98">
        <v>3.14</v>
      </c>
      <c r="I66" s="98">
        <v>4.88</v>
      </c>
      <c r="J66" s="103" t="s">
        <v>19</v>
      </c>
    </row>
    <row r="67" spans="1:12" ht="12.75" x14ac:dyDescent="0.2">
      <c r="A67" s="99">
        <v>57</v>
      </c>
      <c r="B67" s="94" t="s">
        <v>131</v>
      </c>
      <c r="C67" s="94" t="s">
        <v>156</v>
      </c>
      <c r="D67" s="95" t="s">
        <v>151</v>
      </c>
      <c r="E67" s="96" t="s">
        <v>133</v>
      </c>
      <c r="F67" s="105">
        <v>4.29</v>
      </c>
      <c r="G67" s="98" t="s">
        <v>19</v>
      </c>
      <c r="H67" s="98">
        <v>3.29</v>
      </c>
      <c r="I67" s="102">
        <v>3.39</v>
      </c>
      <c r="J67" s="102" t="s">
        <v>19</v>
      </c>
    </row>
    <row r="68" spans="1:12" ht="15" x14ac:dyDescent="0.2">
      <c r="A68" s="319" t="s">
        <v>157</v>
      </c>
      <c r="B68" s="320"/>
      <c r="C68" s="320"/>
      <c r="D68" s="320"/>
      <c r="E68" s="320"/>
      <c r="F68" s="218">
        <f>AVERAGE(F10:F38,F40:F67)</f>
        <v>4.3115789473684183</v>
      </c>
      <c r="G68" s="218">
        <f>AVERAGE(G10:G38,G40:G67)</f>
        <v>4.452571428571428</v>
      </c>
      <c r="H68" s="218">
        <f>AVERAGE(H10:H38,H40:H67)</f>
        <v>3.2322448979591836</v>
      </c>
      <c r="I68" s="218">
        <f>AVERAGE(I10:I38,I40:I67)</f>
        <v>3.603859649122803</v>
      </c>
      <c r="J68" s="218">
        <f>AVERAGE(J10:J38,J40:J67)</f>
        <v>3.4690243902439013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f>SMALL(F10:F38:F40:F67,1)</f>
        <v>4</v>
      </c>
      <c r="G81" s="4">
        <f>SMALL(G10:G38:G40:G67,1)</f>
        <v>4.29</v>
      </c>
      <c r="H81" s="4">
        <f>SMALL(H10:H38:H40:H67,1)</f>
        <v>3.09</v>
      </c>
      <c r="I81" s="4">
        <f>SMALL(I10:I38:I40:I67,1)</f>
        <v>3.29</v>
      </c>
      <c r="J81" s="4">
        <f>SMALL(J10:J38:J40:J67,1)</f>
        <v>3.39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3"/>
  <sheetViews>
    <sheetView topLeftCell="A4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172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4.6900000000000004</v>
      </c>
      <c r="G10" s="60">
        <v>4.6900000000000004</v>
      </c>
      <c r="H10" s="60">
        <v>3.49</v>
      </c>
      <c r="I10" s="60">
        <v>3.79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4.6900000000000004</v>
      </c>
      <c r="G11" s="97">
        <v>4.6900000000000004</v>
      </c>
      <c r="H11" s="97">
        <v>3.59</v>
      </c>
      <c r="I11" s="97">
        <v>3.79</v>
      </c>
      <c r="J11" s="97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4.6900000000000004</v>
      </c>
      <c r="G12" s="97">
        <v>4.6900000000000004</v>
      </c>
      <c r="H12" s="97">
        <v>3.59</v>
      </c>
      <c r="I12" s="97">
        <v>3.79</v>
      </c>
      <c r="J12" s="114">
        <v>3.89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4.6900000000000004</v>
      </c>
      <c r="G13" s="97" t="s">
        <v>19</v>
      </c>
      <c r="H13" s="97">
        <v>3.39</v>
      </c>
      <c r="I13" s="97">
        <v>3.54</v>
      </c>
      <c r="J13" s="115">
        <v>3.71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4.6920000000000002</v>
      </c>
      <c r="G14" s="97">
        <v>4.8920000000000003</v>
      </c>
      <c r="H14" s="97">
        <v>3.49</v>
      </c>
      <c r="I14" s="97" t="s">
        <v>19</v>
      </c>
      <c r="J14" s="115">
        <v>3.75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4.6900000000000004</v>
      </c>
      <c r="G15" s="97">
        <v>4.7</v>
      </c>
      <c r="H15" s="97" t="s">
        <v>19</v>
      </c>
      <c r="I15" s="97">
        <v>3.69</v>
      </c>
      <c r="J15" s="115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4.6920000000000002</v>
      </c>
      <c r="G16" s="97" t="s">
        <v>19</v>
      </c>
      <c r="H16" s="97">
        <v>3.49</v>
      </c>
      <c r="I16" s="97">
        <v>3.65</v>
      </c>
      <c r="J16" s="115">
        <v>3.75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>
        <v>4.68</v>
      </c>
      <c r="G17" s="97">
        <v>4.68</v>
      </c>
      <c r="H17" s="97">
        <v>3.69</v>
      </c>
      <c r="I17" s="97">
        <v>3.69</v>
      </c>
      <c r="J17" s="115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4.6900000000000004</v>
      </c>
      <c r="G18" s="95" t="s">
        <v>19</v>
      </c>
      <c r="H18" s="116">
        <v>3.48</v>
      </c>
      <c r="I18" s="95">
        <v>3.65</v>
      </c>
      <c r="J18" s="95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4.6900000000000004</v>
      </c>
      <c r="G19" s="98">
        <v>4.6900000000000004</v>
      </c>
      <c r="H19" s="98">
        <v>3.79</v>
      </c>
      <c r="I19" s="98">
        <v>3.85</v>
      </c>
      <c r="J19" s="102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4.6900000000000004</v>
      </c>
      <c r="G20" s="97">
        <v>4.84</v>
      </c>
      <c r="H20" s="115">
        <v>3.49</v>
      </c>
      <c r="I20" s="97" t="s">
        <v>19</v>
      </c>
      <c r="J20" s="97">
        <v>3.99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4.6920000000000002</v>
      </c>
      <c r="G21" s="115" t="s">
        <v>19</v>
      </c>
      <c r="H21" s="97">
        <v>3.45</v>
      </c>
      <c r="I21" s="97">
        <v>3.65</v>
      </c>
      <c r="J21" s="114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4.6900000000000004</v>
      </c>
      <c r="G22" s="115">
        <v>4.79</v>
      </c>
      <c r="H22" s="97">
        <v>3.45</v>
      </c>
      <c r="I22" s="97" t="s">
        <v>19</v>
      </c>
      <c r="J22" s="114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4.6900000000000004</v>
      </c>
      <c r="G23" s="115">
        <v>4.79</v>
      </c>
      <c r="H23" s="97">
        <v>3.45</v>
      </c>
      <c r="I23" s="97">
        <v>3.85</v>
      </c>
      <c r="J23" s="114">
        <v>3.9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4.6900000000000004</v>
      </c>
      <c r="G24" s="97">
        <v>4.6900000000000004</v>
      </c>
      <c r="H24" s="97">
        <v>3.59</v>
      </c>
      <c r="I24" s="97">
        <v>3.79</v>
      </c>
      <c r="J24" s="97">
        <v>3.89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4.6900000000000004</v>
      </c>
      <c r="G25" s="60">
        <v>4.6900000000000004</v>
      </c>
      <c r="H25" s="60">
        <v>3.59</v>
      </c>
      <c r="I25" s="88">
        <v>3.79</v>
      </c>
      <c r="J25" s="60">
        <v>3.89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4.6900000000000004</v>
      </c>
      <c r="G26" s="61">
        <v>4.6900000000000004</v>
      </c>
      <c r="H26" s="60">
        <v>3.49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4.6900000000000004</v>
      </c>
      <c r="G27" s="60">
        <v>4.8899999999999997</v>
      </c>
      <c r="H27" s="60">
        <v>3.45</v>
      </c>
      <c r="I27" s="88" t="s">
        <v>19</v>
      </c>
      <c r="J27" s="60">
        <v>3.75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4.6900000000000004</v>
      </c>
      <c r="G28" s="60">
        <v>4.79</v>
      </c>
      <c r="H28" s="60">
        <v>3.45</v>
      </c>
      <c r="I28" s="88">
        <v>3.85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68</v>
      </c>
      <c r="C29" s="57" t="s">
        <v>69</v>
      </c>
      <c r="D29" s="58" t="s">
        <v>65</v>
      </c>
      <c r="E29" s="59" t="s">
        <v>38</v>
      </c>
      <c r="F29" s="97">
        <v>4.6900000000000004</v>
      </c>
      <c r="G29" s="60">
        <v>4.6900000000000004</v>
      </c>
      <c r="H29" s="60">
        <v>3.59</v>
      </c>
      <c r="I29" s="60">
        <v>3.79</v>
      </c>
      <c r="J29" s="62">
        <v>3.89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4.6900000000000004</v>
      </c>
      <c r="G30" s="121">
        <v>4.6900000000000004</v>
      </c>
      <c r="H30" s="121">
        <v>3.79</v>
      </c>
      <c r="I30" s="122" t="s">
        <v>19</v>
      </c>
      <c r="J30" s="123">
        <v>3.99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4.6900000000000004</v>
      </c>
      <c r="G31" s="60" t="s">
        <v>19</v>
      </c>
      <c r="H31" s="60">
        <v>3.75</v>
      </c>
      <c r="I31" s="91">
        <v>3.89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4.6900000000000004</v>
      </c>
      <c r="G32" s="60">
        <v>4.6900000000000004</v>
      </c>
      <c r="H32" s="60">
        <v>3.49</v>
      </c>
      <c r="I32" s="91">
        <v>3.79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4.6900000000000004</v>
      </c>
      <c r="G33" s="60">
        <v>4.79</v>
      </c>
      <c r="H33" s="60">
        <v>3.45</v>
      </c>
      <c r="I33" s="91">
        <v>3.85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4.6900000000000004</v>
      </c>
      <c r="G34" s="60">
        <v>4.79</v>
      </c>
      <c r="H34" s="60">
        <v>3.44</v>
      </c>
      <c r="I34" s="60">
        <v>3.73</v>
      </c>
      <c r="J34" s="60">
        <v>3.75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4.6900000000000004</v>
      </c>
      <c r="G35" s="60">
        <v>4.6900000000000004</v>
      </c>
      <c r="H35" s="60">
        <v>3.44</v>
      </c>
      <c r="I35" s="60">
        <v>3.75</v>
      </c>
      <c r="J35" s="60">
        <v>3.79</v>
      </c>
    </row>
    <row r="36" spans="1:13" ht="12.75" x14ac:dyDescent="0.2">
      <c r="A36" s="99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4.6900000000000004</v>
      </c>
      <c r="G36" s="60">
        <v>4.79</v>
      </c>
      <c r="H36" s="60">
        <v>3.79</v>
      </c>
      <c r="I36" s="60" t="s">
        <v>19</v>
      </c>
      <c r="J36" s="60">
        <v>3.93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4.6900000000000004</v>
      </c>
      <c r="G37" s="60">
        <v>4.8899999999999997</v>
      </c>
      <c r="H37" s="60">
        <v>3.49</v>
      </c>
      <c r="I37" s="124" t="s">
        <v>19</v>
      </c>
      <c r="J37" s="60">
        <v>3.75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56">
        <v>29</v>
      </c>
      <c r="B39" s="66" t="s">
        <v>89</v>
      </c>
      <c r="C39" s="57" t="s">
        <v>90</v>
      </c>
      <c r="D39" s="58" t="s">
        <v>29</v>
      </c>
      <c r="E39" s="59" t="s">
        <v>50</v>
      </c>
      <c r="F39" s="67">
        <v>4.6900000000000004</v>
      </c>
      <c r="G39" s="67">
        <v>4.84</v>
      </c>
      <c r="H39" s="67">
        <v>3.49</v>
      </c>
      <c r="I39" s="67" t="s">
        <v>19</v>
      </c>
      <c r="J39" s="67">
        <v>3.79</v>
      </c>
    </row>
    <row r="40" spans="1:13" ht="12.75" x14ac:dyDescent="0.2">
      <c r="A40" s="56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101">
        <v>4.6900000000000004</v>
      </c>
      <c r="G40" s="101">
        <v>4.6900000000000004</v>
      </c>
      <c r="H40" s="101">
        <v>3.59</v>
      </c>
      <c r="I40" s="101">
        <v>3.79</v>
      </c>
      <c r="J40" s="101">
        <v>3.89</v>
      </c>
    </row>
    <row r="41" spans="1:13" ht="12.75" x14ac:dyDescent="0.2">
      <c r="A41" s="125">
        <v>31</v>
      </c>
      <c r="B41" s="126" t="s">
        <v>93</v>
      </c>
      <c r="C41" s="126" t="s">
        <v>94</v>
      </c>
      <c r="D41" s="127" t="s">
        <v>95</v>
      </c>
      <c r="E41" s="127" t="s">
        <v>18</v>
      </c>
      <c r="F41" s="98">
        <v>4.67</v>
      </c>
      <c r="G41" s="130">
        <v>4.67</v>
      </c>
      <c r="H41" s="102">
        <v>3.59</v>
      </c>
      <c r="I41" s="98">
        <v>3.89</v>
      </c>
      <c r="J41" s="103" t="s">
        <v>19</v>
      </c>
    </row>
    <row r="42" spans="1:13" ht="12.75" x14ac:dyDescent="0.2">
      <c r="A42" s="56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98">
        <v>4.67</v>
      </c>
      <c r="G42" s="98">
        <v>4.7699999999999996</v>
      </c>
      <c r="H42" s="102" t="s">
        <v>19</v>
      </c>
      <c r="I42" s="98" t="s">
        <v>19</v>
      </c>
      <c r="J42" s="103">
        <v>3.87</v>
      </c>
    </row>
    <row r="43" spans="1:13" ht="12.75" x14ac:dyDescent="0.2">
      <c r="A43" s="56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98">
        <v>4.6900000000000004</v>
      </c>
      <c r="G43" s="98">
        <v>4.79</v>
      </c>
      <c r="H43" s="98">
        <v>3.59</v>
      </c>
      <c r="I43" s="98">
        <v>3.79</v>
      </c>
      <c r="J43" s="98">
        <v>3.89</v>
      </c>
    </row>
    <row r="44" spans="1:13" ht="12.75" customHeight="1" x14ac:dyDescent="0.2">
      <c r="A44" s="56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4.6900000000000004</v>
      </c>
      <c r="G44" s="98">
        <v>4.79</v>
      </c>
      <c r="H44" s="98">
        <v>3.79</v>
      </c>
      <c r="I44" s="98" t="s">
        <v>19</v>
      </c>
      <c r="J44" s="98">
        <v>3.93</v>
      </c>
    </row>
    <row r="45" spans="1:13" ht="12.75" x14ac:dyDescent="0.2">
      <c r="A45" s="56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4.6900000000000004</v>
      </c>
      <c r="G45" s="102" t="s">
        <v>19</v>
      </c>
      <c r="H45" s="98">
        <v>3.48</v>
      </c>
      <c r="I45" s="98">
        <v>3.65</v>
      </c>
      <c r="J45" s="102">
        <v>3.75</v>
      </c>
    </row>
    <row r="46" spans="1:13" ht="12.75" x14ac:dyDescent="0.2">
      <c r="A46" s="56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4.6920000000000002</v>
      </c>
      <c r="G46" s="102">
        <v>4.8899999999999997</v>
      </c>
      <c r="H46" s="98">
        <v>3.49</v>
      </c>
      <c r="I46" s="98" t="s">
        <v>19</v>
      </c>
      <c r="J46" s="102">
        <v>3.75</v>
      </c>
    </row>
    <row r="47" spans="1:13" ht="12.75" x14ac:dyDescent="0.2">
      <c r="A47" s="56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4.6900000000000004</v>
      </c>
      <c r="G47" s="107">
        <v>4.6900000000000004</v>
      </c>
      <c r="H47" s="108">
        <v>3.59</v>
      </c>
      <c r="I47" s="109">
        <v>3.79</v>
      </c>
      <c r="J47" s="107">
        <v>3.89</v>
      </c>
    </row>
    <row r="48" spans="1:13" ht="12.75" x14ac:dyDescent="0.2">
      <c r="A48" s="56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4.6900000000000004</v>
      </c>
      <c r="G48" s="98">
        <v>4.84</v>
      </c>
      <c r="H48" s="98">
        <v>3.79</v>
      </c>
      <c r="I48" s="102" t="s">
        <v>19</v>
      </c>
      <c r="J48" s="102" t="s">
        <v>19</v>
      </c>
    </row>
    <row r="49" spans="1:10" ht="12.75" x14ac:dyDescent="0.2">
      <c r="A49" s="125">
        <v>39</v>
      </c>
      <c r="B49" s="126" t="s">
        <v>163</v>
      </c>
      <c r="C49" s="126" t="s">
        <v>164</v>
      </c>
      <c r="D49" s="127" t="s">
        <v>117</v>
      </c>
      <c r="E49" s="128" t="s">
        <v>18</v>
      </c>
      <c r="F49" s="105">
        <v>4.6900000000000004</v>
      </c>
      <c r="G49" s="98">
        <v>4.6900000000000004</v>
      </c>
      <c r="H49" s="98">
        <v>3.49</v>
      </c>
      <c r="I49" s="102" t="s">
        <v>19</v>
      </c>
      <c r="J49" s="130">
        <v>3.69</v>
      </c>
    </row>
    <row r="50" spans="1:10" ht="12.75" x14ac:dyDescent="0.2">
      <c r="A50" s="56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4.6900000000000004</v>
      </c>
      <c r="G50" s="98">
        <v>4.8899999999999997</v>
      </c>
      <c r="H50" s="102" t="s">
        <v>19</v>
      </c>
      <c r="I50" s="102" t="s">
        <v>19</v>
      </c>
      <c r="J50" s="262">
        <v>3.99</v>
      </c>
    </row>
    <row r="51" spans="1:10" ht="12.75" x14ac:dyDescent="0.2">
      <c r="A51" s="56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4.67</v>
      </c>
      <c r="G51" s="98">
        <v>4.7699999999999996</v>
      </c>
      <c r="H51" s="102">
        <v>3.59</v>
      </c>
      <c r="I51" s="102">
        <v>3.59</v>
      </c>
      <c r="J51" s="98">
        <v>3.79</v>
      </c>
    </row>
    <row r="52" spans="1:10" ht="12.75" x14ac:dyDescent="0.2">
      <c r="A52" s="56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105">
        <v>4.67</v>
      </c>
      <c r="G52" s="103" t="s">
        <v>19</v>
      </c>
      <c r="H52" s="102">
        <v>3.49</v>
      </c>
      <c r="I52" s="102" t="s">
        <v>19</v>
      </c>
      <c r="J52" s="98">
        <v>3.96</v>
      </c>
    </row>
    <row r="53" spans="1:10" ht="12.75" x14ac:dyDescent="0.2">
      <c r="A53" s="125">
        <v>43</v>
      </c>
      <c r="B53" s="126" t="s">
        <v>125</v>
      </c>
      <c r="C53" s="126" t="s">
        <v>126</v>
      </c>
      <c r="D53" s="127" t="s">
        <v>122</v>
      </c>
      <c r="E53" s="128" t="s">
        <v>26</v>
      </c>
      <c r="F53" s="105">
        <v>4.67</v>
      </c>
      <c r="G53" s="130">
        <v>4.67</v>
      </c>
      <c r="H53" s="98">
        <v>3.48</v>
      </c>
      <c r="I53" s="102" t="s">
        <v>19</v>
      </c>
      <c r="J53" s="98">
        <v>3.87</v>
      </c>
    </row>
    <row r="54" spans="1:10" ht="12.75" x14ac:dyDescent="0.2">
      <c r="A54" s="56">
        <v>44</v>
      </c>
      <c r="B54" s="94" t="s">
        <v>127</v>
      </c>
      <c r="C54" s="94" t="s">
        <v>128</v>
      </c>
      <c r="D54" s="95" t="s">
        <v>122</v>
      </c>
      <c r="E54" s="96" t="s">
        <v>26</v>
      </c>
      <c r="F54" s="105">
        <v>4.67</v>
      </c>
      <c r="G54" s="98">
        <v>4.7699999999999996</v>
      </c>
      <c r="H54" s="98">
        <v>3.39</v>
      </c>
      <c r="I54" s="102" t="s">
        <v>19</v>
      </c>
      <c r="J54" s="98">
        <v>3.95</v>
      </c>
    </row>
    <row r="55" spans="1:10" ht="12.75" x14ac:dyDescent="0.2">
      <c r="A55" s="125">
        <v>45</v>
      </c>
      <c r="B55" s="126" t="s">
        <v>131</v>
      </c>
      <c r="C55" s="126" t="s">
        <v>132</v>
      </c>
      <c r="D55" s="127" t="s">
        <v>122</v>
      </c>
      <c r="E55" s="128" t="s">
        <v>133</v>
      </c>
      <c r="F55" s="129">
        <v>4.66</v>
      </c>
      <c r="G55" s="102" t="s">
        <v>19</v>
      </c>
      <c r="H55" s="102" t="s">
        <v>19</v>
      </c>
      <c r="I55" s="98" t="s">
        <v>19</v>
      </c>
      <c r="J55" s="103" t="s">
        <v>19</v>
      </c>
    </row>
    <row r="56" spans="1:10" ht="12.75" x14ac:dyDescent="0.2">
      <c r="A56" s="56">
        <v>46</v>
      </c>
      <c r="B56" s="94" t="s">
        <v>134</v>
      </c>
      <c r="C56" s="94" t="s">
        <v>135</v>
      </c>
      <c r="D56" s="95" t="s">
        <v>136</v>
      </c>
      <c r="E56" s="96" t="s">
        <v>22</v>
      </c>
      <c r="F56" s="105">
        <v>4.6920000000000002</v>
      </c>
      <c r="G56" s="98">
        <v>4.8920000000000003</v>
      </c>
      <c r="H56" s="98">
        <v>3.49</v>
      </c>
      <c r="I56" s="98">
        <v>3.69</v>
      </c>
      <c r="J56" s="102">
        <v>3.79</v>
      </c>
    </row>
    <row r="57" spans="1:10" ht="12.75" x14ac:dyDescent="0.2">
      <c r="A57" s="56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4.6900000000000004</v>
      </c>
      <c r="G57" s="98">
        <v>4.6900000000000004</v>
      </c>
      <c r="H57" s="98">
        <v>3.49</v>
      </c>
      <c r="I57" s="98">
        <v>3.59</v>
      </c>
      <c r="J57" s="102" t="s">
        <v>19</v>
      </c>
    </row>
    <row r="58" spans="1:10" ht="12.75" x14ac:dyDescent="0.2">
      <c r="A58" s="56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4.6900000000000004</v>
      </c>
      <c r="G58" s="98">
        <v>4.6900000000000004</v>
      </c>
      <c r="H58" s="98">
        <v>3.49</v>
      </c>
      <c r="I58" s="98">
        <v>3.69</v>
      </c>
      <c r="J58" s="102" t="s">
        <v>19</v>
      </c>
    </row>
    <row r="59" spans="1:10" ht="12.75" x14ac:dyDescent="0.2">
      <c r="A59" s="56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4.6900000000000004</v>
      </c>
      <c r="G59" s="98">
        <v>4.79</v>
      </c>
      <c r="H59" s="98">
        <v>3.59</v>
      </c>
      <c r="I59" s="98">
        <v>3.69</v>
      </c>
      <c r="J59" s="102">
        <v>3.79</v>
      </c>
    </row>
    <row r="60" spans="1:10" ht="12.75" x14ac:dyDescent="0.2">
      <c r="A60" s="56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4.6900000000000004</v>
      </c>
      <c r="G60" s="98">
        <v>4.79</v>
      </c>
      <c r="H60" s="98">
        <v>3.39</v>
      </c>
      <c r="I60" s="98">
        <v>3.54</v>
      </c>
      <c r="J60" s="102">
        <v>3.71</v>
      </c>
    </row>
    <row r="61" spans="1:10" ht="12.75" x14ac:dyDescent="0.2">
      <c r="A61" s="125">
        <v>51</v>
      </c>
      <c r="B61" s="126" t="s">
        <v>146</v>
      </c>
      <c r="C61" s="126" t="s">
        <v>147</v>
      </c>
      <c r="D61" s="127" t="s">
        <v>148</v>
      </c>
      <c r="E61" s="128" t="s">
        <v>133</v>
      </c>
      <c r="F61" s="105">
        <v>4.67</v>
      </c>
      <c r="G61" s="130">
        <v>4.67</v>
      </c>
      <c r="H61" s="130">
        <v>3.37</v>
      </c>
      <c r="I61" s="102" t="s">
        <v>19</v>
      </c>
      <c r="J61" s="102" t="s">
        <v>19</v>
      </c>
    </row>
    <row r="62" spans="1:10" ht="12.75" x14ac:dyDescent="0.2">
      <c r="A62" s="56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4.6900000000000004</v>
      </c>
      <c r="G62" s="98">
        <v>4.75</v>
      </c>
      <c r="H62" s="98">
        <v>3.49</v>
      </c>
      <c r="I62" s="98">
        <v>3.81</v>
      </c>
      <c r="J62" s="102">
        <v>3.89</v>
      </c>
    </row>
    <row r="63" spans="1:10" ht="12.75" x14ac:dyDescent="0.2">
      <c r="A63" s="56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4.6900000000000004</v>
      </c>
      <c r="G63" s="98" t="s">
        <v>19</v>
      </c>
      <c r="H63" s="98">
        <v>3.49</v>
      </c>
      <c r="I63" s="98" t="s">
        <v>19</v>
      </c>
      <c r="J63" s="98">
        <v>3.99</v>
      </c>
    </row>
    <row r="64" spans="1:10" ht="12.75" x14ac:dyDescent="0.2">
      <c r="A64" s="56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4.6900000000000004</v>
      </c>
      <c r="G64" s="98">
        <v>4.8899999999999997</v>
      </c>
      <c r="H64" s="98">
        <v>3.49</v>
      </c>
      <c r="I64" s="98">
        <v>3.81</v>
      </c>
      <c r="J64" s="98">
        <v>3.89</v>
      </c>
    </row>
    <row r="65" spans="1:12" ht="12.75" x14ac:dyDescent="0.2">
      <c r="A65" s="125">
        <v>55</v>
      </c>
      <c r="B65" s="126" t="s">
        <v>131</v>
      </c>
      <c r="C65" s="126" t="s">
        <v>156</v>
      </c>
      <c r="D65" s="127" t="s">
        <v>151</v>
      </c>
      <c r="E65" s="128" t="s">
        <v>133</v>
      </c>
      <c r="F65" s="105">
        <v>4.67</v>
      </c>
      <c r="G65" s="103" t="s">
        <v>19</v>
      </c>
      <c r="H65" s="103" t="s">
        <v>19</v>
      </c>
      <c r="I65" s="130">
        <v>3.52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4.6865454545454526</v>
      </c>
      <c r="G66" s="42">
        <f>AVERAGE(G10:G37,G39:G65)</f>
        <v>4.7587555555555534</v>
      </c>
      <c r="H66" s="42">
        <f>AVERAGE(H10:H37,H39:H65)</f>
        <v>3.5354000000000014</v>
      </c>
      <c r="I66" s="42">
        <f>AVERAGE(I10:I37,I39:I65)</f>
        <v>3.7360000000000015</v>
      </c>
      <c r="J66" s="42">
        <f>AVERAGE(J10:J37,J39:J65)</f>
        <v>3.8530769230769235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M85"/>
  <sheetViews>
    <sheetView topLeftCell="A8" zoomScaleNormal="10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220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3.19</v>
      </c>
      <c r="I10" s="159">
        <v>3.39</v>
      </c>
      <c r="J10" s="159">
        <v>3.49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3.29</v>
      </c>
      <c r="I11" s="159">
        <v>3.39</v>
      </c>
      <c r="J11" s="159">
        <v>3.49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4.3899999999999997</v>
      </c>
      <c r="H12" s="159">
        <v>3.29</v>
      </c>
      <c r="I12" s="159">
        <v>3.29</v>
      </c>
      <c r="J12" s="197">
        <v>3.39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>
        <v>3.09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3.19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4.29</v>
      </c>
      <c r="G15" s="159" t="s">
        <v>19</v>
      </c>
      <c r="H15" s="159" t="s">
        <v>19</v>
      </c>
      <c r="I15" s="159">
        <v>3.39</v>
      </c>
      <c r="J15" s="112">
        <v>3.45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4.4800000000000004</v>
      </c>
      <c r="G16" s="159">
        <v>4.88</v>
      </c>
      <c r="H16" s="159">
        <v>3.14</v>
      </c>
      <c r="I16" s="159">
        <v>4.88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3.29</v>
      </c>
      <c r="I17" s="111">
        <v>3.39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4.29</v>
      </c>
      <c r="G18" s="199">
        <v>4.29</v>
      </c>
      <c r="H18" s="200">
        <v>3.29</v>
      </c>
      <c r="I18" s="199">
        <v>3.59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4.29</v>
      </c>
      <c r="G19" s="159">
        <v>4.49</v>
      </c>
      <c r="H19" s="112" t="s">
        <v>19</v>
      </c>
      <c r="I19" s="159" t="s">
        <v>19</v>
      </c>
      <c r="J19" s="159">
        <v>3.75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4.29</v>
      </c>
      <c r="G20" s="159">
        <v>4.3899999999999997</v>
      </c>
      <c r="H20" s="112">
        <v>3.19</v>
      </c>
      <c r="I20" s="159">
        <v>3.39</v>
      </c>
      <c r="J20" s="159">
        <v>3.49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4.29</v>
      </c>
      <c r="G21" s="112" t="s">
        <v>19</v>
      </c>
      <c r="H21" s="159">
        <v>3.19</v>
      </c>
      <c r="I21" s="159">
        <v>3.39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4.29</v>
      </c>
      <c r="G22" s="112">
        <v>4.3899999999999997</v>
      </c>
      <c r="H22" s="159">
        <v>3.19</v>
      </c>
      <c r="I22" s="159" t="s">
        <v>19</v>
      </c>
      <c r="J22" s="197">
        <v>3.49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>
        <v>4.29</v>
      </c>
      <c r="H23" s="159">
        <v>3.29</v>
      </c>
      <c r="I23" s="159">
        <v>3.29</v>
      </c>
      <c r="J23" s="159">
        <v>3.39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4.29</v>
      </c>
      <c r="G24" s="159">
        <v>4.29</v>
      </c>
      <c r="H24" s="159">
        <v>3.19</v>
      </c>
      <c r="I24" s="202">
        <v>3.29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4.29</v>
      </c>
      <c r="G25" s="159">
        <v>4.29</v>
      </c>
      <c r="H25" s="159">
        <v>3.29</v>
      </c>
      <c r="I25" s="202">
        <v>3.29</v>
      </c>
      <c r="J25" s="159">
        <v>3.39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159">
        <v>4.29</v>
      </c>
      <c r="G26" s="197">
        <v>4.29</v>
      </c>
      <c r="H26" s="159">
        <v>3.09</v>
      </c>
      <c r="I26" s="202">
        <v>3.25</v>
      </c>
      <c r="J26" s="159">
        <v>3.29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4.29</v>
      </c>
      <c r="G27" s="159" t="s">
        <v>19</v>
      </c>
      <c r="H27" s="159">
        <v>3.29</v>
      </c>
      <c r="I27" s="202" t="s">
        <v>19</v>
      </c>
      <c r="J27" s="159">
        <v>3.49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4.29</v>
      </c>
      <c r="G28" s="159">
        <v>4.3899999999999997</v>
      </c>
      <c r="H28" s="159">
        <v>3.15</v>
      </c>
      <c r="I28" s="202">
        <v>3.27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4.29</v>
      </c>
      <c r="G29" s="159">
        <v>4.29</v>
      </c>
      <c r="H29" s="159">
        <v>3.29</v>
      </c>
      <c r="I29" s="159">
        <v>3.29</v>
      </c>
      <c r="J29" s="197">
        <v>3.39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4.29</v>
      </c>
      <c r="G30" s="203">
        <v>4.29</v>
      </c>
      <c r="H30" s="203">
        <v>3.29</v>
      </c>
      <c r="I30" s="204" t="s">
        <v>19</v>
      </c>
      <c r="J30" s="205">
        <v>3.69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4.29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4.29</v>
      </c>
      <c r="G32" s="159">
        <v>4.29</v>
      </c>
      <c r="H32" s="159">
        <v>3.15</v>
      </c>
      <c r="I32" s="206">
        <v>3.35</v>
      </c>
      <c r="J32" s="159" t="s">
        <v>19</v>
      </c>
      <c r="K32" s="87"/>
      <c r="L32" s="87"/>
      <c r="M32" s="87"/>
    </row>
    <row r="33" spans="1:13" ht="12.75" x14ac:dyDescent="0.2">
      <c r="A33" s="221">
        <v>24</v>
      </c>
      <c r="B33" s="222" t="s">
        <v>77</v>
      </c>
      <c r="C33" s="222" t="s">
        <v>78</v>
      </c>
      <c r="D33" s="223" t="s">
        <v>46</v>
      </c>
      <c r="E33" s="224" t="s">
        <v>26</v>
      </c>
      <c r="F33" s="159">
        <v>4.29</v>
      </c>
      <c r="G33" s="159">
        <v>4.29</v>
      </c>
      <c r="H33" s="159">
        <v>3.15</v>
      </c>
      <c r="I33" s="226">
        <v>3.15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4.3899999999999997</v>
      </c>
      <c r="H34" s="98" t="s">
        <v>19</v>
      </c>
      <c r="I34" s="98">
        <v>3.39</v>
      </c>
      <c r="J34" s="102">
        <v>3.59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>
        <v>4.29</v>
      </c>
      <c r="H35" s="98">
        <v>3.15</v>
      </c>
      <c r="I35" s="98">
        <v>3.35</v>
      </c>
      <c r="J35" s="219">
        <v>3.4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3.39</v>
      </c>
      <c r="I36" s="98" t="s">
        <v>19</v>
      </c>
      <c r="J36" s="103">
        <v>3.75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3.19</v>
      </c>
      <c r="I37" s="102">
        <v>3.39</v>
      </c>
      <c r="J37" s="102">
        <v>3.49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3.29</v>
      </c>
      <c r="I38" s="159" t="s">
        <v>19</v>
      </c>
      <c r="J38" s="159">
        <v>3.49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4.29</v>
      </c>
      <c r="G40" s="216">
        <v>4.3899999999999997</v>
      </c>
      <c r="H40" s="216">
        <v>3.19</v>
      </c>
      <c r="I40" s="216" t="s">
        <v>19</v>
      </c>
      <c r="J40" s="216">
        <v>3.49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3.39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105">
        <v>4.2699999999999996</v>
      </c>
      <c r="G43" s="98">
        <v>4.2699999999999996</v>
      </c>
      <c r="H43" s="102" t="s">
        <v>19</v>
      </c>
      <c r="I43" s="98" t="s">
        <v>19</v>
      </c>
      <c r="J43" s="103">
        <v>3.37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4.29</v>
      </c>
      <c r="G44" s="98">
        <v>4.3899999999999997</v>
      </c>
      <c r="H44" s="102">
        <v>3.29</v>
      </c>
      <c r="I44" s="98">
        <v>3.29</v>
      </c>
      <c r="J44" s="103">
        <v>3.39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4.29</v>
      </c>
      <c r="G45" s="98">
        <v>4.3899999999999997</v>
      </c>
      <c r="H45" s="98">
        <v>3.39</v>
      </c>
      <c r="I45" s="98" t="s">
        <v>19</v>
      </c>
      <c r="J45" s="98">
        <v>3.57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4.29</v>
      </c>
      <c r="G46" s="102" t="s">
        <v>19</v>
      </c>
      <c r="H46" s="98">
        <v>3.19</v>
      </c>
      <c r="I46" s="98">
        <v>3.39</v>
      </c>
      <c r="J46" s="102">
        <v>3.49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>
        <v>4.49</v>
      </c>
      <c r="H47" s="98">
        <v>3.29</v>
      </c>
      <c r="I47" s="98">
        <v>3.49</v>
      </c>
      <c r="J47" s="102">
        <v>3.49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3.29</v>
      </c>
      <c r="I48" s="109">
        <v>3.29</v>
      </c>
      <c r="J48" s="107">
        <v>3.39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4.28</v>
      </c>
      <c r="G49" s="98">
        <v>4.4000000000000004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94" t="s">
        <v>163</v>
      </c>
      <c r="C50" s="94" t="s">
        <v>164</v>
      </c>
      <c r="D50" s="95" t="s">
        <v>117</v>
      </c>
      <c r="E50" s="96" t="s">
        <v>18</v>
      </c>
      <c r="F50" s="105">
        <v>4.29</v>
      </c>
      <c r="G50" s="98">
        <v>4.29</v>
      </c>
      <c r="H50" s="160">
        <v>3.09</v>
      </c>
      <c r="I50" s="102" t="s">
        <v>19</v>
      </c>
      <c r="J50" s="262">
        <v>3.29</v>
      </c>
    </row>
    <row r="51" spans="1:11" ht="12.75" x14ac:dyDescent="0.2">
      <c r="A51" s="99">
        <v>41</v>
      </c>
      <c r="B51" s="94" t="s">
        <v>118</v>
      </c>
      <c r="C51" s="94" t="s">
        <v>119</v>
      </c>
      <c r="D51" s="95" t="s">
        <v>117</v>
      </c>
      <c r="E51" s="96" t="s">
        <v>22</v>
      </c>
      <c r="F51" s="105">
        <v>4.24</v>
      </c>
      <c r="G51" s="98">
        <v>4.54</v>
      </c>
      <c r="H51" s="102" t="s">
        <v>19</v>
      </c>
      <c r="I51" s="102" t="s">
        <v>19</v>
      </c>
      <c r="J51" s="98">
        <v>3.75</v>
      </c>
    </row>
    <row r="52" spans="1:11" ht="12.75" x14ac:dyDescent="0.2">
      <c r="A52" s="99">
        <v>42</v>
      </c>
      <c r="B52" s="94" t="s">
        <v>120</v>
      </c>
      <c r="C52" s="94" t="s">
        <v>121</v>
      </c>
      <c r="D52" s="95" t="s">
        <v>122</v>
      </c>
      <c r="E52" s="96" t="s">
        <v>18</v>
      </c>
      <c r="F52" s="105">
        <v>4.29</v>
      </c>
      <c r="G52" s="98">
        <v>4.3899999999999997</v>
      </c>
      <c r="H52" s="102">
        <v>3.09</v>
      </c>
      <c r="I52" s="103">
        <v>3.39</v>
      </c>
      <c r="J52" s="98">
        <v>3.49</v>
      </c>
    </row>
    <row r="53" spans="1:11" ht="12.75" x14ac:dyDescent="0.2">
      <c r="A53" s="221">
        <v>43</v>
      </c>
      <c r="B53" s="222" t="s">
        <v>123</v>
      </c>
      <c r="C53" s="222" t="s">
        <v>124</v>
      </c>
      <c r="D53" s="223" t="s">
        <v>122</v>
      </c>
      <c r="E53" s="224" t="s">
        <v>22</v>
      </c>
      <c r="F53" s="220">
        <v>4.1900000000000004</v>
      </c>
      <c r="G53" s="103" t="s">
        <v>19</v>
      </c>
      <c r="H53" s="102">
        <v>3.35</v>
      </c>
      <c r="I53" s="102">
        <v>3.59</v>
      </c>
      <c r="J53" s="98">
        <v>3.59</v>
      </c>
    </row>
    <row r="54" spans="1:11" ht="12.75" x14ac:dyDescent="0.2">
      <c r="A54" s="221">
        <v>44</v>
      </c>
      <c r="B54" s="222" t="s">
        <v>125</v>
      </c>
      <c r="C54" s="222" t="s">
        <v>126</v>
      </c>
      <c r="D54" s="223" t="s">
        <v>122</v>
      </c>
      <c r="E54" s="224" t="s">
        <v>26</v>
      </c>
      <c r="F54" s="220">
        <v>4.1900000000000004</v>
      </c>
      <c r="G54" s="225">
        <v>4.1900000000000004</v>
      </c>
      <c r="H54" s="98">
        <v>3.29</v>
      </c>
      <c r="I54" s="102" t="s">
        <v>19</v>
      </c>
      <c r="J54" s="98">
        <v>3.59</v>
      </c>
    </row>
    <row r="55" spans="1:11" ht="12.75" x14ac:dyDescent="0.2">
      <c r="A55" s="221">
        <v>45</v>
      </c>
      <c r="B55" s="222" t="s">
        <v>127</v>
      </c>
      <c r="C55" s="222" t="s">
        <v>128</v>
      </c>
      <c r="D55" s="223" t="s">
        <v>122</v>
      </c>
      <c r="E55" s="224" t="s">
        <v>26</v>
      </c>
      <c r="F55" s="105">
        <v>4.2699999999999996</v>
      </c>
      <c r="G55" s="98">
        <v>4.37</v>
      </c>
      <c r="H55" s="98">
        <v>3.29</v>
      </c>
      <c r="I55" s="102" t="s">
        <v>19</v>
      </c>
      <c r="J55" s="225">
        <v>3.27</v>
      </c>
    </row>
    <row r="56" spans="1:11" ht="12.75" x14ac:dyDescent="0.2">
      <c r="A56" s="99">
        <v>46</v>
      </c>
      <c r="B56" s="94" t="s">
        <v>131</v>
      </c>
      <c r="C56" s="94" t="s">
        <v>132</v>
      </c>
      <c r="D56" s="95" t="s">
        <v>122</v>
      </c>
      <c r="E56" s="96" t="s">
        <v>133</v>
      </c>
      <c r="F56" s="105">
        <v>4.2699999999999996</v>
      </c>
      <c r="G56" s="102" t="s">
        <v>19</v>
      </c>
      <c r="H56" s="102" t="s">
        <v>19</v>
      </c>
      <c r="I56" s="102" t="s">
        <v>19</v>
      </c>
      <c r="J56" s="102" t="s">
        <v>19</v>
      </c>
      <c r="K56" s="148"/>
    </row>
    <row r="57" spans="1:11" ht="12.75" x14ac:dyDescent="0.2">
      <c r="A57" s="99">
        <v>47</v>
      </c>
      <c r="B57" s="94" t="s">
        <v>213</v>
      </c>
      <c r="C57" s="94" t="s">
        <v>214</v>
      </c>
      <c r="D57" s="95" t="s">
        <v>215</v>
      </c>
      <c r="E57" s="96" t="s">
        <v>18</v>
      </c>
      <c r="F57" s="105">
        <v>4.29</v>
      </c>
      <c r="G57" s="98">
        <v>4.29</v>
      </c>
      <c r="H57" s="98">
        <v>3.29</v>
      </c>
      <c r="I57" s="98">
        <v>3.39</v>
      </c>
      <c r="J57" s="102">
        <v>3.49</v>
      </c>
    </row>
    <row r="58" spans="1:11" ht="12.75" x14ac:dyDescent="0.2">
      <c r="A58" s="99">
        <v>48</v>
      </c>
      <c r="B58" s="94" t="s">
        <v>216</v>
      </c>
      <c r="C58" s="94" t="s">
        <v>217</v>
      </c>
      <c r="D58" s="95" t="s">
        <v>136</v>
      </c>
      <c r="E58" s="96" t="s">
        <v>22</v>
      </c>
      <c r="F58" s="105">
        <v>4.29</v>
      </c>
      <c r="G58" s="98">
        <v>4.29</v>
      </c>
      <c r="H58" s="98">
        <v>3.15</v>
      </c>
      <c r="I58" s="98">
        <v>3.29</v>
      </c>
      <c r="J58" s="102">
        <v>3.49</v>
      </c>
    </row>
    <row r="59" spans="1:11" ht="12.75" x14ac:dyDescent="0.2">
      <c r="A59" s="99">
        <v>49</v>
      </c>
      <c r="B59" s="94" t="s">
        <v>137</v>
      </c>
      <c r="C59" s="94" t="s">
        <v>138</v>
      </c>
      <c r="D59" s="95" t="s">
        <v>139</v>
      </c>
      <c r="E59" s="96" t="s">
        <v>18</v>
      </c>
      <c r="F59" s="105">
        <v>4.29</v>
      </c>
      <c r="G59" s="98">
        <v>4.29</v>
      </c>
      <c r="H59" s="98">
        <v>3.29</v>
      </c>
      <c r="I59" s="98">
        <v>3.35</v>
      </c>
      <c r="J59" s="102" t="s">
        <v>19</v>
      </c>
    </row>
    <row r="60" spans="1:11" ht="12.75" x14ac:dyDescent="0.2">
      <c r="A60" s="99">
        <v>50</v>
      </c>
      <c r="B60" s="94" t="s">
        <v>140</v>
      </c>
      <c r="C60" s="94" t="s">
        <v>141</v>
      </c>
      <c r="D60" s="95" t="s">
        <v>25</v>
      </c>
      <c r="E60" s="96" t="s">
        <v>38</v>
      </c>
      <c r="F60" s="105">
        <v>4.29</v>
      </c>
      <c r="G60" s="98">
        <v>4.3899999999999997</v>
      </c>
      <c r="H60" s="98">
        <v>3.29</v>
      </c>
      <c r="I60" s="98" t="s">
        <v>19</v>
      </c>
      <c r="J60" s="102">
        <v>3.39</v>
      </c>
    </row>
    <row r="61" spans="1:11" ht="12.75" x14ac:dyDescent="0.2">
      <c r="A61" s="99">
        <v>51</v>
      </c>
      <c r="B61" s="94" t="s">
        <v>142</v>
      </c>
      <c r="C61" s="94" t="s">
        <v>143</v>
      </c>
      <c r="D61" s="95" t="s">
        <v>25</v>
      </c>
      <c r="E61" s="96" t="s">
        <v>50</v>
      </c>
      <c r="F61" s="105">
        <v>4.29</v>
      </c>
      <c r="G61" s="98">
        <v>4.49</v>
      </c>
      <c r="H61" s="98">
        <v>3.15</v>
      </c>
      <c r="I61" s="98">
        <v>3.29</v>
      </c>
      <c r="J61" s="102">
        <v>3.49</v>
      </c>
    </row>
    <row r="62" spans="1:11" ht="12.75" x14ac:dyDescent="0.2">
      <c r="A62" s="99">
        <v>52</v>
      </c>
      <c r="B62" s="110" t="s">
        <v>144</v>
      </c>
      <c r="C62" s="94" t="s">
        <v>145</v>
      </c>
      <c r="D62" s="111" t="s">
        <v>139</v>
      </c>
      <c r="E62" s="112" t="s">
        <v>50</v>
      </c>
      <c r="F62" s="105">
        <v>4.29</v>
      </c>
      <c r="G62" s="98">
        <v>4.29</v>
      </c>
      <c r="H62" s="98">
        <v>3.29</v>
      </c>
      <c r="I62" s="98">
        <v>3.39</v>
      </c>
      <c r="J62" s="103">
        <v>3.49</v>
      </c>
    </row>
    <row r="63" spans="1:11" ht="12.75" x14ac:dyDescent="0.2">
      <c r="A63" s="221">
        <v>53</v>
      </c>
      <c r="B63" s="222" t="s">
        <v>146</v>
      </c>
      <c r="C63" s="222" t="s">
        <v>147</v>
      </c>
      <c r="D63" s="223" t="s">
        <v>148</v>
      </c>
      <c r="E63" s="224" t="s">
        <v>133</v>
      </c>
      <c r="F63" s="105">
        <v>4.2699999999999996</v>
      </c>
      <c r="G63" s="98">
        <v>4.2699999999999996</v>
      </c>
      <c r="H63" s="225">
        <v>3.07</v>
      </c>
      <c r="I63" s="102" t="s">
        <v>19</v>
      </c>
      <c r="J63" s="102" t="s">
        <v>19</v>
      </c>
    </row>
    <row r="64" spans="1:11" ht="12.75" x14ac:dyDescent="0.2">
      <c r="A64" s="99">
        <v>54</v>
      </c>
      <c r="B64" s="110" t="s">
        <v>149</v>
      </c>
      <c r="C64" s="110" t="s">
        <v>150</v>
      </c>
      <c r="D64" s="111" t="s">
        <v>151</v>
      </c>
      <c r="E64" s="112" t="s">
        <v>18</v>
      </c>
      <c r="F64" s="105">
        <v>4.29</v>
      </c>
      <c r="G64" s="98">
        <v>4.34</v>
      </c>
      <c r="H64" s="98">
        <v>3.19</v>
      </c>
      <c r="I64" s="98">
        <v>3.45</v>
      </c>
      <c r="J64" s="102">
        <v>3.49</v>
      </c>
    </row>
    <row r="65" spans="1:12" ht="12.75" x14ac:dyDescent="0.2">
      <c r="A65" s="99">
        <v>55</v>
      </c>
      <c r="B65" s="94" t="s">
        <v>152</v>
      </c>
      <c r="C65" s="94" t="s">
        <v>153</v>
      </c>
      <c r="D65" s="95" t="s">
        <v>151</v>
      </c>
      <c r="E65" s="96" t="s">
        <v>38</v>
      </c>
      <c r="F65" s="105">
        <v>4.29</v>
      </c>
      <c r="G65" s="98" t="s">
        <v>19</v>
      </c>
      <c r="H65" s="98">
        <v>3.15</v>
      </c>
      <c r="I65" s="98" t="s">
        <v>19</v>
      </c>
      <c r="J65" s="102">
        <v>3.39</v>
      </c>
    </row>
    <row r="66" spans="1:12" ht="12.75" x14ac:dyDescent="0.2">
      <c r="A66" s="99">
        <v>56</v>
      </c>
      <c r="B66" s="94" t="s">
        <v>154</v>
      </c>
      <c r="C66" s="94" t="s">
        <v>155</v>
      </c>
      <c r="D66" s="95" t="s">
        <v>151</v>
      </c>
      <c r="E66" s="96" t="s">
        <v>22</v>
      </c>
      <c r="F66" s="105">
        <v>4.29</v>
      </c>
      <c r="G66" s="98">
        <v>4.49</v>
      </c>
      <c r="H66" s="98">
        <v>3.19</v>
      </c>
      <c r="I66" s="98">
        <v>3.45</v>
      </c>
      <c r="J66" s="103">
        <v>3.49</v>
      </c>
    </row>
    <row r="67" spans="1:12" ht="12.75" x14ac:dyDescent="0.2">
      <c r="A67" s="99">
        <v>57</v>
      </c>
      <c r="B67" s="94" t="s">
        <v>131</v>
      </c>
      <c r="C67" s="94" t="s">
        <v>156</v>
      </c>
      <c r="D67" s="95" t="s">
        <v>151</v>
      </c>
      <c r="E67" s="96" t="s">
        <v>133</v>
      </c>
      <c r="F67" s="105">
        <v>4.2699999999999996</v>
      </c>
      <c r="G67" s="98" t="s">
        <v>19</v>
      </c>
      <c r="H67" s="98" t="s">
        <v>19</v>
      </c>
      <c r="I67" s="102">
        <v>3.36</v>
      </c>
      <c r="J67" s="102" t="s">
        <v>19</v>
      </c>
    </row>
    <row r="68" spans="1:12" ht="15" x14ac:dyDescent="0.2">
      <c r="A68" s="319" t="s">
        <v>157</v>
      </c>
      <c r="B68" s="320"/>
      <c r="C68" s="320"/>
      <c r="D68" s="320"/>
      <c r="E68" s="320"/>
      <c r="F68" s="42">
        <f>AVERAGE(F10:F38,F40:F67)</f>
        <v>4.2869642857142853</v>
      </c>
      <c r="G68" s="42">
        <f>AVERAGE(G10:G38,G40:G67)</f>
        <v>4.357555555555555</v>
      </c>
      <c r="H68" s="42">
        <f>AVERAGE(H10:H38,H40:H67)</f>
        <v>3.2442000000000002</v>
      </c>
      <c r="I68" s="42">
        <f>AVERAGE(I10:I38,I40:I67)</f>
        <v>3.4171794871794883</v>
      </c>
      <c r="J68" s="42">
        <f>AVERAGE(J10:J38,J40:J67)</f>
        <v>3.4850000000000003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f>SMALL(F10:F38:F40:F67,1)</f>
        <v>4.1900000000000004</v>
      </c>
      <c r="G81" s="4">
        <f>SMALL(G10:G38:G40:G67,1)</f>
        <v>4.1900000000000004</v>
      </c>
      <c r="H81" s="4">
        <f>SMALL(H10:H38:H40:H67,1)</f>
        <v>3.07</v>
      </c>
      <c r="I81" s="4">
        <f>SMALL(I10:I38:I40:I67,1)</f>
        <v>3.15</v>
      </c>
      <c r="J81" s="4">
        <f>SMALL(J10:J38:J40:J67,1)</f>
        <v>3.27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M86"/>
  <sheetViews>
    <sheetView zoomScale="70" zoomScaleNormal="7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221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3.19</v>
      </c>
      <c r="I10" s="159">
        <v>3.39</v>
      </c>
      <c r="J10" s="159">
        <v>3.49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3.29</v>
      </c>
      <c r="I11" s="159">
        <v>3.39</v>
      </c>
      <c r="J11" s="159">
        <v>3.49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4.29</v>
      </c>
      <c r="H12" s="159">
        <v>3.29</v>
      </c>
      <c r="I12" s="159">
        <v>3.29</v>
      </c>
      <c r="J12" s="197">
        <v>3.39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 t="s">
        <v>19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3.29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4.29</v>
      </c>
      <c r="G15" s="159" t="s">
        <v>19</v>
      </c>
      <c r="H15" s="159" t="s">
        <v>19</v>
      </c>
      <c r="I15" s="159">
        <v>3.39</v>
      </c>
      <c r="J15" s="112">
        <v>3.45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4.29</v>
      </c>
      <c r="G16" s="159" t="s">
        <v>19</v>
      </c>
      <c r="H16" s="159">
        <v>3.39</v>
      </c>
      <c r="I16" s="159">
        <v>3.59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3.29</v>
      </c>
      <c r="I17" s="111">
        <v>3.39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4.29</v>
      </c>
      <c r="G18" s="199">
        <v>4.29</v>
      </c>
      <c r="H18" s="200">
        <v>3.29</v>
      </c>
      <c r="I18" s="199">
        <v>3.59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4.29</v>
      </c>
      <c r="G19" s="159">
        <v>4.49</v>
      </c>
      <c r="H19" s="112" t="s">
        <v>19</v>
      </c>
      <c r="I19" s="159" t="s">
        <v>19</v>
      </c>
      <c r="J19" s="159">
        <v>3.75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4.29</v>
      </c>
      <c r="G20" s="159">
        <v>4.3899999999999997</v>
      </c>
      <c r="H20" s="112">
        <v>3.19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4.29</v>
      </c>
      <c r="G21" s="112" t="s">
        <v>19</v>
      </c>
      <c r="H21" s="159" t="s">
        <v>19</v>
      </c>
      <c r="I21" s="159">
        <v>3.39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4.29</v>
      </c>
      <c r="G22" s="112">
        <v>4.3899999999999997</v>
      </c>
      <c r="H22" s="159" t="s">
        <v>19</v>
      </c>
      <c r="I22" s="159" t="s">
        <v>19</v>
      </c>
      <c r="J22" s="197">
        <v>3.59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>
        <v>4.29</v>
      </c>
      <c r="H23" s="159">
        <v>3.29</v>
      </c>
      <c r="I23" s="159">
        <v>3.29</v>
      </c>
      <c r="J23" s="159">
        <v>3.39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4.29</v>
      </c>
      <c r="G24" s="159">
        <v>4.29</v>
      </c>
      <c r="H24" s="159" t="s">
        <v>19</v>
      </c>
      <c r="I24" s="202">
        <v>3.29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4.29</v>
      </c>
      <c r="G25" s="159">
        <v>4.29</v>
      </c>
      <c r="H25" s="159">
        <v>3.29</v>
      </c>
      <c r="I25" s="202">
        <v>3.29</v>
      </c>
      <c r="J25" s="159">
        <v>3.39</v>
      </c>
      <c r="K25" s="87"/>
      <c r="L25" s="87"/>
      <c r="M25" s="87"/>
    </row>
    <row r="26" spans="1:13" ht="12.75" x14ac:dyDescent="0.2">
      <c r="A26" s="99">
        <v>17</v>
      </c>
      <c r="B26" s="207" t="s">
        <v>60</v>
      </c>
      <c r="C26" s="207" t="s">
        <v>61</v>
      </c>
      <c r="D26" s="208" t="s">
        <v>62</v>
      </c>
      <c r="E26" s="209" t="s">
        <v>15</v>
      </c>
      <c r="F26" s="159">
        <v>4.29</v>
      </c>
      <c r="G26" s="197">
        <v>4.29</v>
      </c>
      <c r="H26" s="159" t="s">
        <v>19</v>
      </c>
      <c r="I26" s="234">
        <v>3.25</v>
      </c>
      <c r="J26" s="159">
        <v>3.29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4.29</v>
      </c>
      <c r="G27" s="159" t="s">
        <v>19</v>
      </c>
      <c r="H27" s="159" t="s">
        <v>19</v>
      </c>
      <c r="I27" s="202" t="s">
        <v>19</v>
      </c>
      <c r="J27" s="159">
        <v>3.59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4.29</v>
      </c>
      <c r="G28" s="159">
        <v>4.3899999999999997</v>
      </c>
      <c r="H28" s="159" t="s">
        <v>19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4.29</v>
      </c>
      <c r="G29" s="159">
        <v>4.29</v>
      </c>
      <c r="H29" s="159">
        <v>3.29</v>
      </c>
      <c r="I29" s="159">
        <v>3.29</v>
      </c>
      <c r="J29" s="197">
        <v>3.39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4.29</v>
      </c>
      <c r="G30" s="203">
        <v>4.29</v>
      </c>
      <c r="H30" s="203">
        <v>3.39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4.49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4.29</v>
      </c>
      <c r="G32" s="159">
        <v>4.29</v>
      </c>
      <c r="H32" s="159" t="s">
        <v>19</v>
      </c>
      <c r="I32" s="206">
        <v>3.35</v>
      </c>
      <c r="J32" s="159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124">
        <v>4.29</v>
      </c>
      <c r="G33" s="124">
        <v>4.29</v>
      </c>
      <c r="H33" s="124">
        <v>3.29</v>
      </c>
      <c r="I33" s="227">
        <v>3.49</v>
      </c>
      <c r="J33" s="124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4.3899999999999997</v>
      </c>
      <c r="H34" s="98">
        <v>3.39</v>
      </c>
      <c r="I34" s="98">
        <v>3.49</v>
      </c>
      <c r="J34" s="102">
        <v>3.59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>
        <v>4.29</v>
      </c>
      <c r="H35" s="98">
        <v>3.27</v>
      </c>
      <c r="I35" s="98">
        <v>3.49</v>
      </c>
      <c r="J35" s="219">
        <v>3.54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3.39</v>
      </c>
      <c r="I36" s="98" t="s">
        <v>19</v>
      </c>
      <c r="J36" s="103">
        <v>3.75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3.19</v>
      </c>
      <c r="I37" s="102">
        <v>3.39</v>
      </c>
      <c r="J37" s="102">
        <v>3.49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3.29</v>
      </c>
      <c r="I38" s="159" t="s">
        <v>19</v>
      </c>
      <c r="J38" s="159">
        <v>3.49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4.29</v>
      </c>
      <c r="G40" s="216">
        <v>4.3899999999999997</v>
      </c>
      <c r="H40" s="216">
        <v>3.29</v>
      </c>
      <c r="I40" s="216" t="s">
        <v>19</v>
      </c>
      <c r="J40" s="216">
        <v>3.49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3.29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207" t="s">
        <v>96</v>
      </c>
      <c r="C43" s="207" t="s">
        <v>97</v>
      </c>
      <c r="D43" s="208" t="s">
        <v>95</v>
      </c>
      <c r="E43" s="208" t="s">
        <v>26</v>
      </c>
      <c r="F43" s="70">
        <v>4.2699999999999996</v>
      </c>
      <c r="G43" s="64">
        <v>4.2699999999999996</v>
      </c>
      <c r="H43" s="102" t="s">
        <v>19</v>
      </c>
      <c r="I43" s="98" t="s">
        <v>19</v>
      </c>
      <c r="J43" s="103">
        <v>3.56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4.29</v>
      </c>
      <c r="G44" s="98">
        <v>4.3899999999999997</v>
      </c>
      <c r="H44" s="102">
        <v>3.29</v>
      </c>
      <c r="I44" s="98">
        <v>3.29</v>
      </c>
      <c r="J44" s="103">
        <v>3.39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4.29</v>
      </c>
      <c r="G45" s="98">
        <v>4.3899999999999997</v>
      </c>
      <c r="H45" s="98">
        <v>3.39</v>
      </c>
      <c r="I45" s="98" t="s">
        <v>19</v>
      </c>
      <c r="J45" s="98">
        <v>3.75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4.29</v>
      </c>
      <c r="G46" s="102">
        <v>4.3899999999999997</v>
      </c>
      <c r="H46" s="98">
        <v>3.29</v>
      </c>
      <c r="I46" s="98" t="s">
        <v>222</v>
      </c>
      <c r="J46" s="102" t="s">
        <v>19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>
        <v>4.49</v>
      </c>
      <c r="H47" s="98">
        <v>3.29</v>
      </c>
      <c r="I47" s="98">
        <v>3.59</v>
      </c>
      <c r="J47" s="102">
        <v>3.59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3.29</v>
      </c>
      <c r="I48" s="109">
        <v>3.29</v>
      </c>
      <c r="J48" s="107">
        <v>3.39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4.29</v>
      </c>
      <c r="G49" s="98">
        <v>4.3899999999999997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207" t="s">
        <v>163</v>
      </c>
      <c r="C50" s="207" t="s">
        <v>164</v>
      </c>
      <c r="D50" s="208" t="s">
        <v>117</v>
      </c>
      <c r="E50" s="209" t="s">
        <v>18</v>
      </c>
      <c r="F50" s="105">
        <v>4.29</v>
      </c>
      <c r="G50" s="98">
        <v>4.29</v>
      </c>
      <c r="H50" s="160">
        <v>3.29</v>
      </c>
      <c r="I50" s="102" t="s">
        <v>19</v>
      </c>
      <c r="J50" s="262">
        <v>3.29</v>
      </c>
    </row>
    <row r="51" spans="1:11" ht="12.75" x14ac:dyDescent="0.2">
      <c r="A51" s="99">
        <v>41</v>
      </c>
      <c r="B51" s="162" t="s">
        <v>115</v>
      </c>
      <c r="C51" s="162" t="s">
        <v>224</v>
      </c>
      <c r="D51" s="163" t="s">
        <v>117</v>
      </c>
      <c r="E51" s="164" t="s">
        <v>38</v>
      </c>
      <c r="F51" s="168">
        <v>4.24</v>
      </c>
      <c r="G51" s="229">
        <v>4.25</v>
      </c>
      <c r="H51" s="233">
        <v>3.18</v>
      </c>
      <c r="I51" s="102">
        <v>3.38</v>
      </c>
      <c r="J51" s="98">
        <v>3.48</v>
      </c>
    </row>
    <row r="52" spans="1:11" ht="12.75" x14ac:dyDescent="0.2">
      <c r="A52" s="99">
        <v>42</v>
      </c>
      <c r="B52" s="162" t="s">
        <v>118</v>
      </c>
      <c r="C52" s="162" t="s">
        <v>119</v>
      </c>
      <c r="D52" s="163" t="s">
        <v>117</v>
      </c>
      <c r="E52" s="164" t="s">
        <v>22</v>
      </c>
      <c r="F52" s="168">
        <v>4.24</v>
      </c>
      <c r="G52" s="98">
        <v>4.54</v>
      </c>
      <c r="H52" s="102" t="s">
        <v>19</v>
      </c>
      <c r="I52" s="102">
        <v>3.75</v>
      </c>
      <c r="J52" s="98">
        <v>3.75</v>
      </c>
    </row>
    <row r="53" spans="1:11" ht="12.75" x14ac:dyDescent="0.2">
      <c r="A53" s="99">
        <v>43</v>
      </c>
      <c r="B53" s="57" t="s">
        <v>120</v>
      </c>
      <c r="C53" s="57" t="s">
        <v>121</v>
      </c>
      <c r="D53" s="58" t="s">
        <v>122</v>
      </c>
      <c r="E53" s="59" t="s">
        <v>18</v>
      </c>
      <c r="F53" s="70">
        <v>4.2699999999999996</v>
      </c>
      <c r="G53" s="64">
        <v>4.37</v>
      </c>
      <c r="H53" s="65">
        <v>3.29</v>
      </c>
      <c r="I53" s="68">
        <v>3.39</v>
      </c>
      <c r="J53" s="64">
        <v>3.49</v>
      </c>
    </row>
    <row r="54" spans="1:11" ht="12.75" x14ac:dyDescent="0.2">
      <c r="A54" s="99">
        <v>44</v>
      </c>
      <c r="B54" s="57" t="s">
        <v>123</v>
      </c>
      <c r="C54" s="57" t="s">
        <v>124</v>
      </c>
      <c r="D54" s="58" t="s">
        <v>122</v>
      </c>
      <c r="E54" s="59" t="s">
        <v>22</v>
      </c>
      <c r="F54" s="70" t="s">
        <v>223</v>
      </c>
      <c r="G54" s="68" t="s">
        <v>19</v>
      </c>
      <c r="H54" s="65" t="s">
        <v>19</v>
      </c>
      <c r="I54" s="65">
        <v>3.58</v>
      </c>
      <c r="J54" s="64" t="s">
        <v>19</v>
      </c>
    </row>
    <row r="55" spans="1:11" ht="12.75" x14ac:dyDescent="0.2">
      <c r="A55" s="99">
        <v>45</v>
      </c>
      <c r="B55" s="57" t="s">
        <v>125</v>
      </c>
      <c r="C55" s="57" t="s">
        <v>126</v>
      </c>
      <c r="D55" s="58" t="s">
        <v>122</v>
      </c>
      <c r="E55" s="59" t="s">
        <v>26</v>
      </c>
      <c r="F55" s="70">
        <v>4.2699999999999996</v>
      </c>
      <c r="G55" s="64">
        <v>4.2699999999999996</v>
      </c>
      <c r="H55" s="64" t="s">
        <v>19</v>
      </c>
      <c r="I55" s="65" t="s">
        <v>19</v>
      </c>
      <c r="J55" s="64">
        <v>3.79</v>
      </c>
    </row>
    <row r="56" spans="1:11" ht="12.75" x14ac:dyDescent="0.2">
      <c r="A56" s="99">
        <v>46</v>
      </c>
      <c r="B56" s="57" t="s">
        <v>127</v>
      </c>
      <c r="C56" s="57" t="s">
        <v>128</v>
      </c>
      <c r="D56" s="58" t="s">
        <v>122</v>
      </c>
      <c r="E56" s="59" t="s">
        <v>26</v>
      </c>
      <c r="F56" s="70">
        <v>4.2699999999999996</v>
      </c>
      <c r="G56" s="64">
        <v>4.2699999999999996</v>
      </c>
      <c r="H56" s="64">
        <v>3.29</v>
      </c>
      <c r="I56" s="65" t="s">
        <v>19</v>
      </c>
      <c r="J56" s="64">
        <v>3.59</v>
      </c>
    </row>
    <row r="57" spans="1:11" ht="12.75" x14ac:dyDescent="0.2">
      <c r="A57" s="99">
        <v>47</v>
      </c>
      <c r="B57" s="57" t="s">
        <v>131</v>
      </c>
      <c r="C57" s="57" t="s">
        <v>132</v>
      </c>
      <c r="D57" s="58" t="s">
        <v>122</v>
      </c>
      <c r="E57" s="59" t="s">
        <v>133</v>
      </c>
      <c r="F57" s="70">
        <v>4.2699999999999996</v>
      </c>
      <c r="G57" s="65" t="s">
        <v>19</v>
      </c>
      <c r="H57" s="65" t="s">
        <v>19</v>
      </c>
      <c r="I57" s="65" t="s">
        <v>19</v>
      </c>
      <c r="J57" s="65" t="s">
        <v>19</v>
      </c>
      <c r="K57" s="148"/>
    </row>
    <row r="58" spans="1:11" ht="12.75" x14ac:dyDescent="0.2">
      <c r="A58" s="99">
        <v>48</v>
      </c>
      <c r="B58" s="57" t="s">
        <v>213</v>
      </c>
      <c r="C58" s="57" t="s">
        <v>214</v>
      </c>
      <c r="D58" s="58" t="s">
        <v>215</v>
      </c>
      <c r="E58" s="59" t="s">
        <v>18</v>
      </c>
      <c r="F58" s="70">
        <v>4.29</v>
      </c>
      <c r="G58" s="64">
        <v>4.29</v>
      </c>
      <c r="H58" s="64">
        <v>3.39</v>
      </c>
      <c r="I58" s="64">
        <v>3.54</v>
      </c>
      <c r="J58" s="65">
        <v>3.64</v>
      </c>
    </row>
    <row r="59" spans="1:11" ht="12.75" x14ac:dyDescent="0.2">
      <c r="A59" s="99">
        <v>49</v>
      </c>
      <c r="B59" s="57" t="s">
        <v>216</v>
      </c>
      <c r="C59" s="57" t="s">
        <v>217</v>
      </c>
      <c r="D59" s="58" t="s">
        <v>136</v>
      </c>
      <c r="E59" s="59" t="s">
        <v>22</v>
      </c>
      <c r="F59" s="70">
        <v>4.29</v>
      </c>
      <c r="G59" s="64">
        <v>4.49</v>
      </c>
      <c r="H59" s="64">
        <v>3.29</v>
      </c>
      <c r="I59" s="64">
        <v>3.49</v>
      </c>
      <c r="J59" s="65">
        <v>3.59</v>
      </c>
    </row>
    <row r="60" spans="1:11" ht="12.75" x14ac:dyDescent="0.2">
      <c r="A60" s="99">
        <v>50</v>
      </c>
      <c r="B60" s="57" t="s">
        <v>137</v>
      </c>
      <c r="C60" s="57" t="s">
        <v>138</v>
      </c>
      <c r="D60" s="58" t="s">
        <v>139</v>
      </c>
      <c r="E60" s="59" t="s">
        <v>18</v>
      </c>
      <c r="F60" s="70">
        <v>4.29</v>
      </c>
      <c r="G60" s="64">
        <v>4.29</v>
      </c>
      <c r="H60" s="64">
        <v>3.39</v>
      </c>
      <c r="I60" s="64">
        <v>3.39</v>
      </c>
      <c r="J60" s="65" t="s">
        <v>19</v>
      </c>
    </row>
    <row r="61" spans="1:11" ht="12.75" x14ac:dyDescent="0.2">
      <c r="A61" s="99">
        <v>51</v>
      </c>
      <c r="B61" s="57" t="s">
        <v>140</v>
      </c>
      <c r="C61" s="57" t="s">
        <v>141</v>
      </c>
      <c r="D61" s="58" t="s">
        <v>25</v>
      </c>
      <c r="E61" s="59" t="s">
        <v>38</v>
      </c>
      <c r="F61" s="70">
        <v>4.29</v>
      </c>
      <c r="G61" s="64">
        <v>4.29</v>
      </c>
      <c r="H61" s="64">
        <v>3.39</v>
      </c>
      <c r="I61" s="64">
        <v>3.49</v>
      </c>
      <c r="J61" s="65" t="s">
        <v>19</v>
      </c>
    </row>
    <row r="62" spans="1:11" ht="12.75" x14ac:dyDescent="0.2">
      <c r="A62" s="99">
        <v>52</v>
      </c>
      <c r="B62" s="57" t="s">
        <v>142</v>
      </c>
      <c r="C62" s="57" t="s">
        <v>143</v>
      </c>
      <c r="D62" s="58" t="s">
        <v>25</v>
      </c>
      <c r="E62" s="59" t="s">
        <v>50</v>
      </c>
      <c r="F62" s="70">
        <v>4.29</v>
      </c>
      <c r="G62" s="64">
        <v>4.3899999999999997</v>
      </c>
      <c r="H62" s="64">
        <v>3.39</v>
      </c>
      <c r="I62" s="64">
        <v>3.49</v>
      </c>
      <c r="J62" s="65">
        <v>3.59</v>
      </c>
    </row>
    <row r="63" spans="1:11" ht="12.75" x14ac:dyDescent="0.2">
      <c r="A63" s="99">
        <v>53</v>
      </c>
      <c r="B63" s="75" t="s">
        <v>144</v>
      </c>
      <c r="C63" s="57" t="s">
        <v>145</v>
      </c>
      <c r="D63" s="76" t="s">
        <v>139</v>
      </c>
      <c r="E63" s="77" t="s">
        <v>50</v>
      </c>
      <c r="F63" s="70">
        <v>4.29</v>
      </c>
      <c r="G63" s="64">
        <v>4.3899999999999997</v>
      </c>
      <c r="H63" s="64">
        <v>3.29</v>
      </c>
      <c r="I63" s="64">
        <v>3.39</v>
      </c>
      <c r="J63" s="68">
        <v>3.49</v>
      </c>
    </row>
    <row r="64" spans="1:11" ht="12.75" x14ac:dyDescent="0.2">
      <c r="A64" s="99">
        <v>54</v>
      </c>
      <c r="B64" s="57" t="s">
        <v>146</v>
      </c>
      <c r="C64" s="57" t="s">
        <v>147</v>
      </c>
      <c r="D64" s="58" t="s">
        <v>148</v>
      </c>
      <c r="E64" s="59" t="s">
        <v>133</v>
      </c>
      <c r="F64" s="70">
        <v>4.2699999999999996</v>
      </c>
      <c r="G64" s="64">
        <v>4.2699999999999996</v>
      </c>
      <c r="H64" s="228" t="s">
        <v>19</v>
      </c>
      <c r="I64" s="65" t="s">
        <v>19</v>
      </c>
      <c r="J64" s="65" t="s">
        <v>19</v>
      </c>
    </row>
    <row r="65" spans="1:11" ht="12.75" x14ac:dyDescent="0.2">
      <c r="A65" s="99">
        <v>55</v>
      </c>
      <c r="B65" s="230" t="s">
        <v>149</v>
      </c>
      <c r="C65" s="230" t="s">
        <v>150</v>
      </c>
      <c r="D65" s="231" t="s">
        <v>151</v>
      </c>
      <c r="E65" s="232" t="s">
        <v>18</v>
      </c>
      <c r="F65" s="70">
        <v>4.29</v>
      </c>
      <c r="G65" s="64">
        <v>4.34</v>
      </c>
      <c r="H65" s="64">
        <v>3.39</v>
      </c>
      <c r="I65" s="64">
        <v>3.65</v>
      </c>
      <c r="J65" s="65">
        <v>3.69</v>
      </c>
    </row>
    <row r="66" spans="1:11" ht="12.75" x14ac:dyDescent="0.2">
      <c r="A66" s="99">
        <v>56</v>
      </c>
      <c r="B66" s="57" t="s">
        <v>152</v>
      </c>
      <c r="C66" s="57" t="s">
        <v>153</v>
      </c>
      <c r="D66" s="58" t="s">
        <v>151</v>
      </c>
      <c r="E66" s="59" t="s">
        <v>38</v>
      </c>
      <c r="F66" s="70">
        <v>4.29</v>
      </c>
      <c r="G66" s="64" t="s">
        <v>19</v>
      </c>
      <c r="H66" s="64">
        <v>3.29</v>
      </c>
      <c r="I66" s="64" t="s">
        <v>19</v>
      </c>
      <c r="J66" s="65">
        <v>3.39</v>
      </c>
    </row>
    <row r="67" spans="1:11" ht="12.75" x14ac:dyDescent="0.2">
      <c r="A67" s="99">
        <v>57</v>
      </c>
      <c r="B67" s="57" t="s">
        <v>154</v>
      </c>
      <c r="C67" s="57" t="s">
        <v>155</v>
      </c>
      <c r="D67" s="58" t="s">
        <v>151</v>
      </c>
      <c r="E67" s="59" t="s">
        <v>22</v>
      </c>
      <c r="F67" s="70">
        <v>4.29</v>
      </c>
      <c r="G67" s="64">
        <v>4.49</v>
      </c>
      <c r="H67" s="64">
        <v>3.39</v>
      </c>
      <c r="I67" s="64">
        <v>3.65</v>
      </c>
      <c r="J67" s="68">
        <v>3.69</v>
      </c>
    </row>
    <row r="68" spans="1:11" ht="12.75" x14ac:dyDescent="0.2">
      <c r="A68" s="99">
        <v>58</v>
      </c>
      <c r="B68" s="57" t="s">
        <v>131</v>
      </c>
      <c r="C68" s="57" t="s">
        <v>156</v>
      </c>
      <c r="D68" s="58" t="s">
        <v>151</v>
      </c>
      <c r="E68" s="59" t="s">
        <v>133</v>
      </c>
      <c r="F68" s="70">
        <v>4.2699999999999996</v>
      </c>
      <c r="G68" s="98" t="s">
        <v>19</v>
      </c>
      <c r="H68" s="98" t="s">
        <v>19</v>
      </c>
      <c r="I68" s="102">
        <v>3.36</v>
      </c>
      <c r="J68" s="102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4.2892857142857146</v>
      </c>
      <c r="G69" s="42">
        <f>AVERAGE(G10:G38,G40:G68)</f>
        <v>4.3434782608695652</v>
      </c>
      <c r="H69" s="42">
        <f>AVERAGE(H10:H38,H40:H68)</f>
        <v>3.3209756097560987</v>
      </c>
      <c r="I69" s="42">
        <f>AVERAGE(I10:I38,I40:I68)</f>
        <v>3.4436585365853656</v>
      </c>
      <c r="J69" s="42">
        <f>AVERAGE(J10:J38,J40:J68)</f>
        <v>3.5415000000000001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4.24</v>
      </c>
      <c r="G82" s="4">
        <f>SMALL(G10:G38:G40:G68,1)</f>
        <v>4.25</v>
      </c>
      <c r="H82" s="4">
        <f>SMALL(H10:H38:H40:H68,1)</f>
        <v>3.18</v>
      </c>
      <c r="I82" s="4">
        <f>SMALL(I10:I38:I40:I68,1)</f>
        <v>3.25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M86"/>
  <sheetViews>
    <sheetView zoomScale="68" zoomScaleNormal="68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225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3.29</v>
      </c>
      <c r="I10" s="159">
        <v>3.39</v>
      </c>
      <c r="J10" s="159">
        <v>3.49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3.39</v>
      </c>
      <c r="I11" s="159">
        <v>3.49</v>
      </c>
      <c r="J11" s="159">
        <v>3.59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4.3899999999999997</v>
      </c>
      <c r="H12" s="159">
        <v>3.49</v>
      </c>
      <c r="I12" s="159">
        <v>3.59</v>
      </c>
      <c r="J12" s="197">
        <v>3.65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 t="s">
        <v>19</v>
      </c>
      <c r="I13" s="159">
        <v>3.59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3.29</v>
      </c>
      <c r="I14" s="159">
        <v>3.49</v>
      </c>
      <c r="J14" s="112" t="s">
        <v>19</v>
      </c>
    </row>
    <row r="15" spans="1:13" ht="12.75" x14ac:dyDescent="0.2">
      <c r="A15" s="99">
        <v>6</v>
      </c>
      <c r="B15" s="207" t="s">
        <v>35</v>
      </c>
      <c r="C15" s="207" t="s">
        <v>36</v>
      </c>
      <c r="D15" s="208" t="s">
        <v>37</v>
      </c>
      <c r="E15" s="209" t="s">
        <v>38</v>
      </c>
      <c r="F15" s="236">
        <v>4.24</v>
      </c>
      <c r="G15" s="159" t="s">
        <v>19</v>
      </c>
      <c r="H15" s="159">
        <v>3.39</v>
      </c>
      <c r="I15" s="159">
        <v>3.39</v>
      </c>
      <c r="J15" s="112">
        <v>3.45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4.29</v>
      </c>
      <c r="G16" s="159">
        <v>4.29</v>
      </c>
      <c r="H16" s="159">
        <v>3.39</v>
      </c>
      <c r="I16" s="159">
        <v>3.49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3.39</v>
      </c>
      <c r="I17" s="111">
        <v>3.49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4.29</v>
      </c>
      <c r="G18" s="199">
        <v>4.29</v>
      </c>
      <c r="H18" s="200">
        <v>3.39</v>
      </c>
      <c r="I18" s="199">
        <v>3.59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4.29</v>
      </c>
      <c r="G19" s="159">
        <v>4.49</v>
      </c>
      <c r="H19" s="77">
        <v>3.25</v>
      </c>
      <c r="I19" s="159" t="s">
        <v>19</v>
      </c>
      <c r="J19" s="159">
        <v>3.75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4.29</v>
      </c>
      <c r="G20" s="159">
        <v>4.3899999999999997</v>
      </c>
      <c r="H20" s="112">
        <v>3.29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4.29</v>
      </c>
      <c r="G21" s="112" t="s">
        <v>19</v>
      </c>
      <c r="H21" s="159">
        <v>3.39</v>
      </c>
      <c r="I21" s="159">
        <v>3.49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4.29</v>
      </c>
      <c r="G22" s="112">
        <v>4.29</v>
      </c>
      <c r="H22" s="159">
        <v>3.29</v>
      </c>
      <c r="I22" s="159" t="s">
        <v>19</v>
      </c>
      <c r="J22" s="197">
        <v>3.59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>
        <v>4.29</v>
      </c>
      <c r="H23" s="159">
        <v>3.49</v>
      </c>
      <c r="I23" s="159">
        <v>3.59</v>
      </c>
      <c r="J23" s="159">
        <v>3.69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4.29</v>
      </c>
      <c r="G24" s="159">
        <v>4.29</v>
      </c>
      <c r="H24" s="159">
        <v>3.49</v>
      </c>
      <c r="I24" s="202">
        <v>3.49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4.29</v>
      </c>
      <c r="G25" s="159">
        <v>4.29</v>
      </c>
      <c r="H25" s="159">
        <v>3.49</v>
      </c>
      <c r="I25" s="202">
        <v>3.59</v>
      </c>
      <c r="J25" s="159">
        <v>3.69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159">
        <v>4.29</v>
      </c>
      <c r="G26" s="197">
        <v>4.29</v>
      </c>
      <c r="H26" s="159" t="s">
        <v>19</v>
      </c>
      <c r="I26" s="202">
        <v>3.39</v>
      </c>
      <c r="J26" s="159">
        <v>3.49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4.29</v>
      </c>
      <c r="G27" s="159" t="s">
        <v>19</v>
      </c>
      <c r="H27" s="159">
        <v>3.39</v>
      </c>
      <c r="I27" s="202" t="s">
        <v>19</v>
      </c>
      <c r="J27" s="159">
        <v>3.59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4.29</v>
      </c>
      <c r="G28" s="159">
        <v>4.3899999999999997</v>
      </c>
      <c r="H28" s="159">
        <v>3.29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4.29</v>
      </c>
      <c r="G29" s="159">
        <v>4.29</v>
      </c>
      <c r="H29" s="159">
        <v>3.39</v>
      </c>
      <c r="I29" s="159">
        <v>3.59</v>
      </c>
      <c r="J29" s="197">
        <v>3.69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4.29</v>
      </c>
      <c r="G30" s="203">
        <v>4.29</v>
      </c>
      <c r="H30" s="203">
        <v>3.49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4.49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4.29</v>
      </c>
      <c r="G32" s="159" t="s">
        <v>19</v>
      </c>
      <c r="H32" s="159">
        <v>3.39</v>
      </c>
      <c r="I32" s="237">
        <v>3.35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4.29</v>
      </c>
      <c r="G33" s="159">
        <v>4.29</v>
      </c>
      <c r="H33" s="159">
        <v>3.29</v>
      </c>
      <c r="I33" s="206">
        <v>3.49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4.3899999999999997</v>
      </c>
      <c r="H34" s="98">
        <v>3.39</v>
      </c>
      <c r="I34" s="98">
        <v>3.39</v>
      </c>
      <c r="J34" s="102">
        <v>3.59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>
        <v>4.29</v>
      </c>
      <c r="H35" s="98">
        <v>3.39</v>
      </c>
      <c r="I35" s="98">
        <v>3.49</v>
      </c>
      <c r="J35" s="219">
        <v>3.59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3.49</v>
      </c>
      <c r="I36" s="98" t="s">
        <v>19</v>
      </c>
      <c r="J36" s="103">
        <v>3.84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3.29</v>
      </c>
      <c r="I37" s="102">
        <v>3.39</v>
      </c>
      <c r="J37" s="102">
        <v>3.49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3.39</v>
      </c>
      <c r="I38" s="159">
        <v>3.59</v>
      </c>
      <c r="J38" s="159" t="s">
        <v>19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4.29</v>
      </c>
      <c r="G40" s="216">
        <v>4.3899999999999997</v>
      </c>
      <c r="H40" s="216">
        <v>3.29</v>
      </c>
      <c r="I40" s="216" t="s">
        <v>19</v>
      </c>
      <c r="J40" s="216">
        <v>3.49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3.29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207" t="s">
        <v>96</v>
      </c>
      <c r="C43" s="207" t="s">
        <v>97</v>
      </c>
      <c r="D43" s="208" t="s">
        <v>95</v>
      </c>
      <c r="E43" s="208" t="s">
        <v>26</v>
      </c>
      <c r="F43" s="105">
        <v>4.2699999999999996</v>
      </c>
      <c r="G43" s="229">
        <v>4.2699999999999996</v>
      </c>
      <c r="H43" s="102" t="s">
        <v>19</v>
      </c>
      <c r="I43" s="98" t="s">
        <v>19</v>
      </c>
      <c r="J43" s="103">
        <v>4.5599999999999996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4.29</v>
      </c>
      <c r="G44" s="98">
        <v>4.3899999999999997</v>
      </c>
      <c r="H44" s="102">
        <v>3.49</v>
      </c>
      <c r="I44" s="98">
        <v>3.59</v>
      </c>
      <c r="J44" s="103">
        <v>3.69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4.29</v>
      </c>
      <c r="G45" s="98">
        <v>4.3899999999999997</v>
      </c>
      <c r="H45" s="98">
        <v>3.49</v>
      </c>
      <c r="I45" s="98" t="s">
        <v>19</v>
      </c>
      <c r="J45" s="98">
        <v>3.75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4.29</v>
      </c>
      <c r="G46" s="102" t="s">
        <v>19</v>
      </c>
      <c r="H46" s="98">
        <v>3.39</v>
      </c>
      <c r="I46" s="98">
        <v>3.49</v>
      </c>
      <c r="J46" s="102">
        <v>3.59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>
        <v>4.49</v>
      </c>
      <c r="H47" s="98">
        <v>3.39</v>
      </c>
      <c r="I47" s="98" t="s">
        <v>19</v>
      </c>
      <c r="J47" s="102">
        <v>3.59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3.49</v>
      </c>
      <c r="I48" s="109">
        <v>3.59</v>
      </c>
      <c r="J48" s="107">
        <v>3.69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4.28</v>
      </c>
      <c r="G49" s="98">
        <v>4.4400000000000004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207" t="s">
        <v>163</v>
      </c>
      <c r="C50" s="207" t="s">
        <v>164</v>
      </c>
      <c r="D50" s="208" t="s">
        <v>117</v>
      </c>
      <c r="E50" s="209" t="s">
        <v>18</v>
      </c>
      <c r="F50" s="105">
        <v>4.29</v>
      </c>
      <c r="G50" s="98">
        <v>4.29</v>
      </c>
      <c r="H50" s="160">
        <v>3.29</v>
      </c>
      <c r="I50" s="102" t="s">
        <v>19</v>
      </c>
      <c r="J50" s="262">
        <v>3.29</v>
      </c>
    </row>
    <row r="51" spans="1:11" ht="12.75" x14ac:dyDescent="0.2">
      <c r="A51" s="99">
        <v>41</v>
      </c>
      <c r="B51" s="94" t="s">
        <v>115</v>
      </c>
      <c r="C51" s="94" t="s">
        <v>224</v>
      </c>
      <c r="D51" s="95" t="s">
        <v>117</v>
      </c>
      <c r="E51" s="96" t="s">
        <v>38</v>
      </c>
      <c r="F51" s="105">
        <v>4.29</v>
      </c>
      <c r="G51" s="98">
        <v>4.34</v>
      </c>
      <c r="H51" s="233">
        <v>3.18</v>
      </c>
      <c r="I51" s="102">
        <v>3.38</v>
      </c>
      <c r="J51" s="98">
        <v>3.48</v>
      </c>
    </row>
    <row r="52" spans="1:11" ht="12.75" x14ac:dyDescent="0.2">
      <c r="A52" s="99">
        <v>42</v>
      </c>
      <c r="B52" s="207" t="s">
        <v>118</v>
      </c>
      <c r="C52" s="207" t="s">
        <v>119</v>
      </c>
      <c r="D52" s="208" t="s">
        <v>117</v>
      </c>
      <c r="E52" s="209" t="s">
        <v>22</v>
      </c>
      <c r="F52" s="235">
        <v>4.24</v>
      </c>
      <c r="G52" s="98">
        <v>4.54</v>
      </c>
      <c r="H52" s="102" t="s">
        <v>19</v>
      </c>
      <c r="I52" s="102">
        <v>3.75</v>
      </c>
      <c r="J52" s="98">
        <v>3.75</v>
      </c>
    </row>
    <row r="53" spans="1:11" ht="12.75" x14ac:dyDescent="0.2">
      <c r="A53" s="99">
        <v>43</v>
      </c>
      <c r="B53" s="94" t="s">
        <v>120</v>
      </c>
      <c r="C53" s="94" t="s">
        <v>121</v>
      </c>
      <c r="D53" s="95" t="s">
        <v>122</v>
      </c>
      <c r="E53" s="96" t="s">
        <v>18</v>
      </c>
      <c r="F53" s="105">
        <v>4.2699999999999996</v>
      </c>
      <c r="G53" s="98">
        <v>4.37</v>
      </c>
      <c r="H53" s="102">
        <v>3.29</v>
      </c>
      <c r="I53" s="103">
        <v>3.49</v>
      </c>
      <c r="J53" s="98">
        <v>3.59</v>
      </c>
    </row>
    <row r="54" spans="1:11" ht="12.75" x14ac:dyDescent="0.2">
      <c r="A54" s="99">
        <v>44</v>
      </c>
      <c r="B54" s="94" t="s">
        <v>123</v>
      </c>
      <c r="C54" s="94" t="s">
        <v>124</v>
      </c>
      <c r="D54" s="95" t="s">
        <v>122</v>
      </c>
      <c r="E54" s="96" t="s">
        <v>22</v>
      </c>
      <c r="F54" s="105">
        <v>4.28</v>
      </c>
      <c r="G54" s="103" t="s">
        <v>19</v>
      </c>
      <c r="H54" s="102">
        <v>3.35</v>
      </c>
      <c r="I54" s="102" t="s">
        <v>19</v>
      </c>
      <c r="J54" s="98">
        <v>3.59</v>
      </c>
    </row>
    <row r="55" spans="1:11" ht="12.75" x14ac:dyDescent="0.2">
      <c r="A55" s="99">
        <v>45</v>
      </c>
      <c r="B55" s="207" t="s">
        <v>125</v>
      </c>
      <c r="C55" s="207" t="s">
        <v>126</v>
      </c>
      <c r="D55" s="208" t="s">
        <v>122</v>
      </c>
      <c r="E55" s="209" t="s">
        <v>26</v>
      </c>
      <c r="F55" s="105">
        <v>4.2699999999999996</v>
      </c>
      <c r="G55" s="229">
        <v>4.2699999999999996</v>
      </c>
      <c r="H55" s="98" t="s">
        <v>19</v>
      </c>
      <c r="I55" s="102" t="s">
        <v>19</v>
      </c>
      <c r="J55" s="98">
        <v>3.79</v>
      </c>
    </row>
    <row r="56" spans="1:11" ht="12.75" x14ac:dyDescent="0.2">
      <c r="A56" s="99">
        <v>46</v>
      </c>
      <c r="B56" s="207" t="s">
        <v>127</v>
      </c>
      <c r="C56" s="207" t="s">
        <v>128</v>
      </c>
      <c r="D56" s="208" t="s">
        <v>122</v>
      </c>
      <c r="E56" s="209" t="s">
        <v>26</v>
      </c>
      <c r="F56" s="105">
        <v>4.2699999999999996</v>
      </c>
      <c r="G56" s="229">
        <v>4.2699999999999996</v>
      </c>
      <c r="H56" s="98">
        <v>3.39</v>
      </c>
      <c r="I56" s="102" t="s">
        <v>19</v>
      </c>
      <c r="J56" s="98">
        <v>3.59</v>
      </c>
    </row>
    <row r="57" spans="1:11" ht="12.75" x14ac:dyDescent="0.2">
      <c r="A57" s="99">
        <v>47</v>
      </c>
      <c r="B57" s="94" t="s">
        <v>131</v>
      </c>
      <c r="C57" s="94" t="s">
        <v>132</v>
      </c>
      <c r="D57" s="95" t="s">
        <v>122</v>
      </c>
      <c r="E57" s="96" t="s">
        <v>133</v>
      </c>
      <c r="F57" s="105">
        <v>4.2699999999999996</v>
      </c>
      <c r="G57" s="102" t="s">
        <v>19</v>
      </c>
      <c r="H57" s="102" t="s">
        <v>19</v>
      </c>
      <c r="I57" s="102" t="s">
        <v>19</v>
      </c>
      <c r="J57" s="102" t="s">
        <v>19</v>
      </c>
      <c r="K57" s="148"/>
    </row>
    <row r="58" spans="1:11" ht="12.75" x14ac:dyDescent="0.2">
      <c r="A58" s="99">
        <v>48</v>
      </c>
      <c r="B58" s="94" t="s">
        <v>213</v>
      </c>
      <c r="C58" s="94" t="s">
        <v>214</v>
      </c>
      <c r="D58" s="95" t="s">
        <v>215</v>
      </c>
      <c r="E58" s="96" t="s">
        <v>18</v>
      </c>
      <c r="F58" s="105">
        <v>4.29</v>
      </c>
      <c r="G58" s="98">
        <v>4.29</v>
      </c>
      <c r="H58" s="98">
        <v>3.49</v>
      </c>
      <c r="I58" s="98">
        <v>3.49</v>
      </c>
      <c r="J58" s="102">
        <v>3.59</v>
      </c>
    </row>
    <row r="59" spans="1:11" ht="12.75" x14ac:dyDescent="0.2">
      <c r="A59" s="99">
        <v>49</v>
      </c>
      <c r="B59" s="94" t="s">
        <v>216</v>
      </c>
      <c r="C59" s="94" t="s">
        <v>217</v>
      </c>
      <c r="D59" s="95" t="s">
        <v>136</v>
      </c>
      <c r="E59" s="96" t="s">
        <v>22</v>
      </c>
      <c r="F59" s="105">
        <v>4.29</v>
      </c>
      <c r="G59" s="98">
        <v>4.49</v>
      </c>
      <c r="H59" s="98">
        <v>3.39</v>
      </c>
      <c r="I59" s="98">
        <v>3.59</v>
      </c>
      <c r="J59" s="102">
        <v>3.59</v>
      </c>
    </row>
    <row r="60" spans="1:11" ht="12.75" x14ac:dyDescent="0.2">
      <c r="A60" s="99">
        <v>50</v>
      </c>
      <c r="B60" s="94" t="s">
        <v>137</v>
      </c>
      <c r="C60" s="94" t="s">
        <v>138</v>
      </c>
      <c r="D60" s="95" t="s">
        <v>139</v>
      </c>
      <c r="E60" s="96" t="s">
        <v>18</v>
      </c>
      <c r="F60" s="105">
        <v>4.29</v>
      </c>
      <c r="G60" s="98">
        <v>4.29</v>
      </c>
      <c r="H60" s="98">
        <v>3.39</v>
      </c>
      <c r="I60" s="98">
        <v>3.49</v>
      </c>
      <c r="J60" s="102" t="s">
        <v>19</v>
      </c>
    </row>
    <row r="61" spans="1:11" ht="12.75" x14ac:dyDescent="0.2">
      <c r="A61" s="99">
        <v>51</v>
      </c>
      <c r="B61" s="94" t="s">
        <v>140</v>
      </c>
      <c r="C61" s="94" t="s">
        <v>141</v>
      </c>
      <c r="D61" s="95" t="s">
        <v>25</v>
      </c>
      <c r="E61" s="96" t="s">
        <v>38</v>
      </c>
      <c r="F61" s="105">
        <v>4.29</v>
      </c>
      <c r="G61" s="98">
        <v>4.29</v>
      </c>
      <c r="H61" s="98">
        <v>3.39</v>
      </c>
      <c r="I61" s="98">
        <v>3.49</v>
      </c>
      <c r="J61" s="102" t="s">
        <v>19</v>
      </c>
    </row>
    <row r="62" spans="1:11" ht="12.75" x14ac:dyDescent="0.2">
      <c r="A62" s="99">
        <v>52</v>
      </c>
      <c r="B62" s="94" t="s">
        <v>142</v>
      </c>
      <c r="C62" s="94" t="s">
        <v>143</v>
      </c>
      <c r="D62" s="95" t="s">
        <v>25</v>
      </c>
      <c r="E62" s="96" t="s">
        <v>50</v>
      </c>
      <c r="F62" s="105">
        <v>4.29</v>
      </c>
      <c r="G62" s="98">
        <v>4.3899999999999997</v>
      </c>
      <c r="H62" s="98">
        <v>3.39</v>
      </c>
      <c r="I62" s="98">
        <v>3.49</v>
      </c>
      <c r="J62" s="102">
        <v>3.59</v>
      </c>
    </row>
    <row r="63" spans="1:11" ht="12.75" x14ac:dyDescent="0.2">
      <c r="A63" s="99">
        <v>53</v>
      </c>
      <c r="B63" s="110" t="s">
        <v>144</v>
      </c>
      <c r="C63" s="94" t="s">
        <v>145</v>
      </c>
      <c r="D63" s="111" t="s">
        <v>139</v>
      </c>
      <c r="E63" s="112" t="s">
        <v>50</v>
      </c>
      <c r="F63" s="105">
        <v>4.29</v>
      </c>
      <c r="G63" s="98">
        <v>4.3899999999999997</v>
      </c>
      <c r="H63" s="98">
        <v>3.29</v>
      </c>
      <c r="I63" s="98">
        <v>3.39</v>
      </c>
      <c r="J63" s="103">
        <v>3.49</v>
      </c>
    </row>
    <row r="64" spans="1:11" ht="12.75" x14ac:dyDescent="0.2">
      <c r="A64" s="99">
        <v>54</v>
      </c>
      <c r="B64" s="207" t="s">
        <v>146</v>
      </c>
      <c r="C64" s="207" t="s">
        <v>147</v>
      </c>
      <c r="D64" s="208" t="s">
        <v>148</v>
      </c>
      <c r="E64" s="209" t="s">
        <v>133</v>
      </c>
      <c r="F64" s="105">
        <v>4.2699999999999996</v>
      </c>
      <c r="G64" s="229">
        <v>4.2699999999999996</v>
      </c>
      <c r="H64" s="98">
        <v>3.27</v>
      </c>
      <c r="I64" s="102" t="s">
        <v>19</v>
      </c>
      <c r="J64" s="102" t="s">
        <v>19</v>
      </c>
    </row>
    <row r="65" spans="1:11" ht="12.75" x14ac:dyDescent="0.2">
      <c r="A65" s="99">
        <v>55</v>
      </c>
      <c r="B65" s="110" t="s">
        <v>149</v>
      </c>
      <c r="C65" s="110" t="s">
        <v>150</v>
      </c>
      <c r="D65" s="111" t="s">
        <v>151</v>
      </c>
      <c r="E65" s="112" t="s">
        <v>18</v>
      </c>
      <c r="F65" s="105">
        <v>4.29</v>
      </c>
      <c r="G65" s="98">
        <v>4.34</v>
      </c>
      <c r="H65" s="98">
        <v>3.39</v>
      </c>
      <c r="I65" s="98">
        <v>3.65</v>
      </c>
      <c r="J65" s="102">
        <v>3.69</v>
      </c>
    </row>
    <row r="66" spans="1:11" ht="12.75" x14ac:dyDescent="0.2">
      <c r="A66" s="99">
        <v>56</v>
      </c>
      <c r="B66" s="94" t="s">
        <v>152</v>
      </c>
      <c r="C66" s="94" t="s">
        <v>153</v>
      </c>
      <c r="D66" s="95" t="s">
        <v>151</v>
      </c>
      <c r="E66" s="96" t="s">
        <v>38</v>
      </c>
      <c r="F66" s="105">
        <v>4.29</v>
      </c>
      <c r="G66" s="98" t="s">
        <v>19</v>
      </c>
      <c r="H66" s="98">
        <v>3.29</v>
      </c>
      <c r="I66" s="98" t="s">
        <v>19</v>
      </c>
      <c r="J66" s="102">
        <v>3.49</v>
      </c>
    </row>
    <row r="67" spans="1:11" ht="12.75" x14ac:dyDescent="0.2">
      <c r="A67" s="99">
        <v>57</v>
      </c>
      <c r="B67" s="94" t="s">
        <v>154</v>
      </c>
      <c r="C67" s="94" t="s">
        <v>155</v>
      </c>
      <c r="D67" s="95" t="s">
        <v>151</v>
      </c>
      <c r="E67" s="96" t="s">
        <v>22</v>
      </c>
      <c r="F67" s="105">
        <v>4.29</v>
      </c>
      <c r="G67" s="98">
        <v>4.49</v>
      </c>
      <c r="H67" s="98">
        <v>3.39</v>
      </c>
      <c r="I67" s="98">
        <v>3.53</v>
      </c>
      <c r="J67" s="103">
        <v>3.59</v>
      </c>
    </row>
    <row r="68" spans="1:11" ht="12.75" x14ac:dyDescent="0.2">
      <c r="A68" s="99">
        <v>58</v>
      </c>
      <c r="B68" s="94" t="s">
        <v>131</v>
      </c>
      <c r="C68" s="94" t="s">
        <v>156</v>
      </c>
      <c r="D68" s="95" t="s">
        <v>151</v>
      </c>
      <c r="E68" s="96" t="s">
        <v>133</v>
      </c>
      <c r="F68" s="105">
        <v>4.2699999999999996</v>
      </c>
      <c r="G68" s="98" t="s">
        <v>19</v>
      </c>
      <c r="H68" s="98" t="s">
        <v>19</v>
      </c>
      <c r="I68" s="102">
        <v>3.38</v>
      </c>
      <c r="J68" s="102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4.2889473684210531</v>
      </c>
      <c r="G69" s="42">
        <f>AVERAGE(G10:G38,G40:G68)</f>
        <v>4.3455555555555554</v>
      </c>
      <c r="H69" s="42">
        <f>AVERAGE(H10:H38,H40:H68)</f>
        <v>3.3799999999999981</v>
      </c>
      <c r="I69" s="42">
        <f>AVERAGE(I10:I38,I40:I68)</f>
        <v>3.5070731707317062</v>
      </c>
      <c r="J69" s="42">
        <f>AVERAGE(J10:J38,J40:J68)</f>
        <v>3.6277500000000011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4.24</v>
      </c>
      <c r="G82" s="4">
        <f>SMALL(G10:G38:G40:G68,1)</f>
        <v>4.2699999999999996</v>
      </c>
      <c r="H82" s="4">
        <f>SMALL(H10:H38:H40:H68,1)</f>
        <v>3.18</v>
      </c>
      <c r="I82" s="4">
        <f>SMALL(I10:I38:I40:I68,1)</f>
        <v>3.35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M86"/>
  <sheetViews>
    <sheetView zoomScaleNormal="10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226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3.29</v>
      </c>
      <c r="I10" s="159">
        <v>3.39</v>
      </c>
      <c r="J10" s="159">
        <v>3.49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4.3899999999999997</v>
      </c>
      <c r="H11" s="159">
        <v>3.39</v>
      </c>
      <c r="I11" s="159">
        <v>3.49</v>
      </c>
      <c r="J11" s="159">
        <v>3.59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4.49</v>
      </c>
      <c r="H12" s="159">
        <v>3.39</v>
      </c>
      <c r="I12" s="159">
        <v>3.59</v>
      </c>
      <c r="J12" s="197">
        <v>3.69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 t="s">
        <v>19</v>
      </c>
      <c r="I13" s="159">
        <v>3.59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3.29</v>
      </c>
      <c r="I14" s="159">
        <v>3.49</v>
      </c>
      <c r="J14" s="112" t="s">
        <v>19</v>
      </c>
    </row>
    <row r="15" spans="1:13" ht="12.75" x14ac:dyDescent="0.2">
      <c r="A15" s="99">
        <v>6</v>
      </c>
      <c r="B15" s="207" t="s">
        <v>35</v>
      </c>
      <c r="C15" s="207" t="s">
        <v>36</v>
      </c>
      <c r="D15" s="208" t="s">
        <v>37</v>
      </c>
      <c r="E15" s="209" t="s">
        <v>38</v>
      </c>
      <c r="F15" s="236">
        <v>4.24</v>
      </c>
      <c r="G15" s="159" t="s">
        <v>19</v>
      </c>
      <c r="H15" s="159">
        <v>3.39</v>
      </c>
      <c r="I15" s="159">
        <v>3.39</v>
      </c>
      <c r="J15" s="112">
        <v>3.45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4.29</v>
      </c>
      <c r="G16" s="159" t="s">
        <v>19</v>
      </c>
      <c r="H16" s="159">
        <v>3.39</v>
      </c>
      <c r="I16" s="159">
        <v>3.49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3.39</v>
      </c>
      <c r="I17" s="111">
        <v>3.49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4.29</v>
      </c>
      <c r="G18" s="199" t="s">
        <v>19</v>
      </c>
      <c r="H18" s="200">
        <v>3.39</v>
      </c>
      <c r="I18" s="199">
        <v>3.49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4.29</v>
      </c>
      <c r="G19" s="159">
        <v>4.49</v>
      </c>
      <c r="H19" s="112">
        <v>3.25</v>
      </c>
      <c r="I19" s="159" t="s">
        <v>19</v>
      </c>
      <c r="J19" s="159">
        <v>3.75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4.29</v>
      </c>
      <c r="G20" s="159">
        <v>4.3899999999999997</v>
      </c>
      <c r="H20" s="112">
        <v>3.29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4.29</v>
      </c>
      <c r="G21" s="77">
        <v>3.49</v>
      </c>
      <c r="H21" s="159">
        <v>3.49</v>
      </c>
      <c r="I21" s="159">
        <v>3.59</v>
      </c>
      <c r="J21" s="197">
        <v>3.69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4.29</v>
      </c>
      <c r="G22" s="112">
        <v>4.29</v>
      </c>
      <c r="H22" s="159">
        <v>3.49</v>
      </c>
      <c r="I22" s="159">
        <v>3.59</v>
      </c>
      <c r="J22" s="197">
        <v>3.69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>
        <v>4.29</v>
      </c>
      <c r="H23" s="159">
        <v>3.49</v>
      </c>
      <c r="I23" s="159">
        <v>3.59</v>
      </c>
      <c r="J23" s="159">
        <v>3.69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4.29</v>
      </c>
      <c r="G24" s="159" t="s">
        <v>19</v>
      </c>
      <c r="H24" s="159">
        <v>3.49</v>
      </c>
      <c r="I24" s="202">
        <v>3.49</v>
      </c>
      <c r="J24" s="159">
        <v>3.59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4.29</v>
      </c>
      <c r="G25" s="159" t="s">
        <v>19</v>
      </c>
      <c r="H25" s="159">
        <v>3.39</v>
      </c>
      <c r="I25" s="202">
        <v>3.49</v>
      </c>
      <c r="J25" s="159" t="s">
        <v>19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159">
        <v>4.29</v>
      </c>
      <c r="G26" s="197" t="s">
        <v>19</v>
      </c>
      <c r="H26" s="159">
        <v>3.39</v>
      </c>
      <c r="I26" s="202">
        <v>3.49</v>
      </c>
      <c r="J26" s="159" t="s">
        <v>19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4.29</v>
      </c>
      <c r="G27" s="159" t="s">
        <v>19</v>
      </c>
      <c r="H27" s="159">
        <v>3.39</v>
      </c>
      <c r="I27" s="202" t="s">
        <v>19</v>
      </c>
      <c r="J27" s="159">
        <v>3.59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4.29</v>
      </c>
      <c r="G28" s="159">
        <v>4.29</v>
      </c>
      <c r="H28" s="159">
        <v>3.29</v>
      </c>
      <c r="I28" s="202">
        <v>3.39</v>
      </c>
      <c r="J28" s="112">
        <v>3.49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4.29</v>
      </c>
      <c r="G29" s="159">
        <v>4.29</v>
      </c>
      <c r="H29" s="159">
        <v>3.39</v>
      </c>
      <c r="I29" s="159">
        <v>3.49</v>
      </c>
      <c r="J29" s="197">
        <v>3.59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4.29</v>
      </c>
      <c r="G30" s="203">
        <v>4.3899999999999997</v>
      </c>
      <c r="H30" s="203">
        <v>3.49</v>
      </c>
      <c r="I30" s="204" t="s">
        <v>19</v>
      </c>
      <c r="J30" s="205">
        <v>3.59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4.49</v>
      </c>
      <c r="G31" s="159">
        <v>4.29</v>
      </c>
      <c r="H31" s="159">
        <v>3.29</v>
      </c>
      <c r="I31" s="206">
        <v>3.39</v>
      </c>
      <c r="J31" s="159">
        <v>3.49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4.29</v>
      </c>
      <c r="G32" s="159">
        <v>4.29</v>
      </c>
      <c r="H32" s="159">
        <v>3.39</v>
      </c>
      <c r="I32" s="206">
        <v>3.49</v>
      </c>
      <c r="J32" s="159">
        <v>3.59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4.29</v>
      </c>
      <c r="G33" s="159">
        <v>4.29</v>
      </c>
      <c r="H33" s="159">
        <v>3.39</v>
      </c>
      <c r="I33" s="206">
        <v>3.49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4.29</v>
      </c>
      <c r="H34" s="98" t="s">
        <v>19</v>
      </c>
      <c r="I34" s="98">
        <v>3.39</v>
      </c>
      <c r="J34" s="102">
        <v>3.49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>
        <v>4.29</v>
      </c>
      <c r="H35" s="98">
        <v>3.39</v>
      </c>
      <c r="I35" s="98" t="s">
        <v>19</v>
      </c>
      <c r="J35" s="219">
        <v>3.49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3.39</v>
      </c>
      <c r="I36" s="98" t="s">
        <v>19</v>
      </c>
      <c r="J36" s="103">
        <v>3.49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3.29</v>
      </c>
      <c r="I37" s="102">
        <v>3.39</v>
      </c>
      <c r="J37" s="102">
        <v>3.49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3.39</v>
      </c>
      <c r="I38" s="159" t="s">
        <v>19</v>
      </c>
      <c r="J38" s="159">
        <v>3.59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239" t="s">
        <v>89</v>
      </c>
      <c r="C40" s="207" t="s">
        <v>90</v>
      </c>
      <c r="D40" s="208" t="s">
        <v>29</v>
      </c>
      <c r="E40" s="209" t="s">
        <v>50</v>
      </c>
      <c r="F40" s="215">
        <v>4.29</v>
      </c>
      <c r="G40" s="238">
        <v>3.39</v>
      </c>
      <c r="H40" s="216">
        <v>3.29</v>
      </c>
      <c r="I40" s="216" t="s">
        <v>19</v>
      </c>
      <c r="J40" s="216">
        <v>3.49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3.29</v>
      </c>
      <c r="I41" s="101">
        <v>3.49</v>
      </c>
      <c r="J41" s="101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 t="s">
        <v>19</v>
      </c>
      <c r="G42" s="98" t="s">
        <v>19</v>
      </c>
      <c r="H42" s="102">
        <v>3.59</v>
      </c>
      <c r="I42" s="98">
        <v>3.69</v>
      </c>
      <c r="J42" s="103" t="s">
        <v>19</v>
      </c>
    </row>
    <row r="43" spans="1:13" ht="12.75" x14ac:dyDescent="0.2">
      <c r="A43" s="99">
        <v>33</v>
      </c>
      <c r="B43" s="94" t="s">
        <v>96</v>
      </c>
      <c r="C43" s="94" t="s">
        <v>97</v>
      </c>
      <c r="D43" s="95" t="s">
        <v>95</v>
      </c>
      <c r="E43" s="95" t="s">
        <v>26</v>
      </c>
      <c r="F43" s="105">
        <v>4.2699999999999996</v>
      </c>
      <c r="G43" s="98">
        <v>4.2699999999999996</v>
      </c>
      <c r="H43" s="102" t="s">
        <v>19</v>
      </c>
      <c r="I43" s="98" t="s">
        <v>19</v>
      </c>
      <c r="J43" s="103">
        <v>3.48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4.29</v>
      </c>
      <c r="G44" s="98">
        <v>4.3899999999999997</v>
      </c>
      <c r="H44" s="102">
        <v>3.49</v>
      </c>
      <c r="I44" s="98">
        <v>3.55</v>
      </c>
      <c r="J44" s="103">
        <v>3.59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4.29</v>
      </c>
      <c r="G45" s="98">
        <v>4.3899999999999997</v>
      </c>
      <c r="H45" s="98">
        <v>3.49</v>
      </c>
      <c r="I45" s="98" t="s">
        <v>19</v>
      </c>
      <c r="J45" s="98">
        <v>3.75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4.29</v>
      </c>
      <c r="G46" s="102" t="s">
        <v>19</v>
      </c>
      <c r="H46" s="98">
        <v>3.39</v>
      </c>
      <c r="I46" s="98">
        <v>3.49</v>
      </c>
      <c r="J46" s="102">
        <v>3.59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>
        <v>4.49</v>
      </c>
      <c r="H47" s="98">
        <v>3.39</v>
      </c>
      <c r="I47" s="98" t="s">
        <v>19</v>
      </c>
      <c r="J47" s="102">
        <v>3.59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3.49</v>
      </c>
      <c r="I48" s="109">
        <v>3.59</v>
      </c>
      <c r="J48" s="107">
        <v>3.69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4.29</v>
      </c>
      <c r="G49" s="98">
        <v>4.3899999999999997</v>
      </c>
      <c r="H49" s="98">
        <v>3.49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207" t="s">
        <v>163</v>
      </c>
      <c r="C50" s="207" t="s">
        <v>164</v>
      </c>
      <c r="D50" s="208" t="s">
        <v>117</v>
      </c>
      <c r="E50" s="209" t="s">
        <v>18</v>
      </c>
      <c r="F50" s="105">
        <v>4.29</v>
      </c>
      <c r="G50" s="98">
        <v>4.29</v>
      </c>
      <c r="H50" s="160">
        <v>3.29</v>
      </c>
      <c r="I50" s="102" t="s">
        <v>19</v>
      </c>
      <c r="J50" s="262">
        <v>3.29</v>
      </c>
    </row>
    <row r="51" spans="1:11" ht="12.75" x14ac:dyDescent="0.2">
      <c r="A51" s="99">
        <v>41</v>
      </c>
      <c r="B51" s="207" t="s">
        <v>115</v>
      </c>
      <c r="C51" s="207" t="s">
        <v>224</v>
      </c>
      <c r="D51" s="208" t="s">
        <v>117</v>
      </c>
      <c r="E51" s="209" t="s">
        <v>38</v>
      </c>
      <c r="F51" s="235">
        <v>4.24</v>
      </c>
      <c r="G51" s="98">
        <v>4.25</v>
      </c>
      <c r="H51" s="233">
        <v>3.18</v>
      </c>
      <c r="I51" s="240">
        <v>3.38</v>
      </c>
      <c r="J51" s="98">
        <v>3.48</v>
      </c>
    </row>
    <row r="52" spans="1:11" ht="12.75" x14ac:dyDescent="0.2">
      <c r="A52" s="99">
        <v>42</v>
      </c>
      <c r="B52" s="207" t="s">
        <v>118</v>
      </c>
      <c r="C52" s="207" t="s">
        <v>119</v>
      </c>
      <c r="D52" s="208" t="s">
        <v>117</v>
      </c>
      <c r="E52" s="209" t="s">
        <v>22</v>
      </c>
      <c r="F52" s="235">
        <v>4.24</v>
      </c>
      <c r="G52" s="98">
        <v>4.54</v>
      </c>
      <c r="H52" s="102" t="s">
        <v>19</v>
      </c>
      <c r="I52" s="65">
        <v>3.75</v>
      </c>
      <c r="J52" s="98">
        <v>3.75</v>
      </c>
    </row>
    <row r="53" spans="1:11" ht="12.75" x14ac:dyDescent="0.2">
      <c r="A53" s="99">
        <v>43</v>
      </c>
      <c r="B53" s="94" t="s">
        <v>120</v>
      </c>
      <c r="C53" s="94" t="s">
        <v>121</v>
      </c>
      <c r="D53" s="95" t="s">
        <v>122</v>
      </c>
      <c r="E53" s="96" t="s">
        <v>18</v>
      </c>
      <c r="F53" s="105">
        <v>4.2699999999999996</v>
      </c>
      <c r="G53" s="98">
        <v>4.37</v>
      </c>
      <c r="H53" s="102">
        <v>3.29</v>
      </c>
      <c r="I53" s="103">
        <v>3.49</v>
      </c>
      <c r="J53" s="98">
        <v>3.59</v>
      </c>
    </row>
    <row r="54" spans="1:11" ht="12.75" x14ac:dyDescent="0.2">
      <c r="A54" s="99">
        <v>44</v>
      </c>
      <c r="B54" s="94" t="s">
        <v>123</v>
      </c>
      <c r="C54" s="94" t="s">
        <v>124</v>
      </c>
      <c r="D54" s="95" t="s">
        <v>122</v>
      </c>
      <c r="E54" s="96" t="s">
        <v>22</v>
      </c>
      <c r="F54" s="105">
        <v>4.28</v>
      </c>
      <c r="G54" s="103" t="s">
        <v>19</v>
      </c>
      <c r="H54" s="102">
        <v>3.35</v>
      </c>
      <c r="I54" s="102" t="s">
        <v>19</v>
      </c>
      <c r="J54" s="98">
        <v>3.59</v>
      </c>
    </row>
    <row r="55" spans="1:11" ht="12.75" x14ac:dyDescent="0.2">
      <c r="A55" s="99">
        <v>45</v>
      </c>
      <c r="B55" s="94" t="s">
        <v>125</v>
      </c>
      <c r="C55" s="94" t="s">
        <v>126</v>
      </c>
      <c r="D55" s="95" t="s">
        <v>122</v>
      </c>
      <c r="E55" s="96" t="s">
        <v>26</v>
      </c>
      <c r="F55" s="105">
        <v>4.2699999999999996</v>
      </c>
      <c r="G55" s="98">
        <v>4.2699999999999996</v>
      </c>
      <c r="H55" s="98">
        <v>3.39</v>
      </c>
      <c r="I55" s="102" t="s">
        <v>19</v>
      </c>
      <c r="J55" s="98">
        <v>3.59</v>
      </c>
    </row>
    <row r="56" spans="1:11" ht="12.75" x14ac:dyDescent="0.2">
      <c r="A56" s="99">
        <v>46</v>
      </c>
      <c r="B56" s="94" t="s">
        <v>127</v>
      </c>
      <c r="C56" s="94" t="s">
        <v>128</v>
      </c>
      <c r="D56" s="95" t="s">
        <v>122</v>
      </c>
      <c r="E56" s="96" t="s">
        <v>26</v>
      </c>
      <c r="F56" s="105">
        <v>4.29</v>
      </c>
      <c r="G56" s="98">
        <v>4.3899999999999997</v>
      </c>
      <c r="H56" s="98">
        <v>3.29</v>
      </c>
      <c r="I56" s="102" t="s">
        <v>19</v>
      </c>
      <c r="J56" s="98">
        <v>3.59</v>
      </c>
    </row>
    <row r="57" spans="1:11" ht="12.75" x14ac:dyDescent="0.2">
      <c r="A57" s="99">
        <v>47</v>
      </c>
      <c r="B57" s="94" t="s">
        <v>131</v>
      </c>
      <c r="C57" s="94" t="s">
        <v>132</v>
      </c>
      <c r="D57" s="95" t="s">
        <v>122</v>
      </c>
      <c r="E57" s="96" t="s">
        <v>133</v>
      </c>
      <c r="F57" s="105">
        <v>4.2699999999999996</v>
      </c>
      <c r="G57" s="102" t="s">
        <v>19</v>
      </c>
      <c r="H57" s="102" t="s">
        <v>19</v>
      </c>
      <c r="I57" s="102" t="s">
        <v>19</v>
      </c>
      <c r="J57" s="102" t="s">
        <v>19</v>
      </c>
      <c r="K57" s="148"/>
    </row>
    <row r="58" spans="1:11" ht="12.75" x14ac:dyDescent="0.2">
      <c r="A58" s="99">
        <v>48</v>
      </c>
      <c r="B58" s="94" t="s">
        <v>213</v>
      </c>
      <c r="C58" s="94" t="s">
        <v>214</v>
      </c>
      <c r="D58" s="95" t="s">
        <v>215</v>
      </c>
      <c r="E58" s="96" t="s">
        <v>18</v>
      </c>
      <c r="F58" s="105">
        <v>4.29</v>
      </c>
      <c r="G58" s="98">
        <v>4.29</v>
      </c>
      <c r="H58" s="98">
        <v>3.39</v>
      </c>
      <c r="I58" s="98">
        <v>3.54</v>
      </c>
      <c r="J58" s="102">
        <v>3.64</v>
      </c>
    </row>
    <row r="59" spans="1:11" ht="12.75" x14ac:dyDescent="0.2">
      <c r="A59" s="99">
        <v>49</v>
      </c>
      <c r="B59" s="94" t="s">
        <v>216</v>
      </c>
      <c r="C59" s="94" t="s">
        <v>217</v>
      </c>
      <c r="D59" s="95" t="s">
        <v>136</v>
      </c>
      <c r="E59" s="96" t="s">
        <v>22</v>
      </c>
      <c r="F59" s="105">
        <v>4.29</v>
      </c>
      <c r="G59" s="98">
        <v>4.29</v>
      </c>
      <c r="H59" s="98">
        <v>3.39</v>
      </c>
      <c r="I59" s="98">
        <v>3.49</v>
      </c>
      <c r="J59" s="102">
        <v>3.59</v>
      </c>
    </row>
    <row r="60" spans="1:11" ht="12.75" x14ac:dyDescent="0.2">
      <c r="A60" s="99">
        <v>50</v>
      </c>
      <c r="B60" s="94" t="s">
        <v>137</v>
      </c>
      <c r="C60" s="94" t="s">
        <v>138</v>
      </c>
      <c r="D60" s="95" t="s">
        <v>139</v>
      </c>
      <c r="E60" s="96" t="s">
        <v>18</v>
      </c>
      <c r="F60" s="105">
        <v>4.29</v>
      </c>
      <c r="G60" s="98">
        <v>4.29</v>
      </c>
      <c r="H60" s="98">
        <v>3.39</v>
      </c>
      <c r="I60" s="98">
        <v>3.49</v>
      </c>
      <c r="J60" s="102" t="s">
        <v>19</v>
      </c>
    </row>
    <row r="61" spans="1:11" ht="12.75" x14ac:dyDescent="0.2">
      <c r="A61" s="99">
        <v>51</v>
      </c>
      <c r="B61" s="94" t="s">
        <v>140</v>
      </c>
      <c r="C61" s="94" t="s">
        <v>141</v>
      </c>
      <c r="D61" s="95" t="s">
        <v>25</v>
      </c>
      <c r="E61" s="96" t="s">
        <v>38</v>
      </c>
      <c r="F61" s="105">
        <v>4.29</v>
      </c>
      <c r="G61" s="98">
        <v>4.29</v>
      </c>
      <c r="H61" s="98">
        <v>3.39</v>
      </c>
      <c r="I61" s="98">
        <v>3.49</v>
      </c>
      <c r="J61" s="102" t="s">
        <v>19</v>
      </c>
    </row>
    <row r="62" spans="1:11" ht="12.75" x14ac:dyDescent="0.2">
      <c r="A62" s="99">
        <v>52</v>
      </c>
      <c r="B62" s="94" t="s">
        <v>142</v>
      </c>
      <c r="C62" s="94" t="s">
        <v>143</v>
      </c>
      <c r="D62" s="95" t="s">
        <v>25</v>
      </c>
      <c r="E62" s="96" t="s">
        <v>50</v>
      </c>
      <c r="F62" s="105">
        <v>4.29</v>
      </c>
      <c r="G62" s="98">
        <v>4.3899999999999997</v>
      </c>
      <c r="H62" s="98">
        <v>3.39</v>
      </c>
      <c r="I62" s="98">
        <v>3.49</v>
      </c>
      <c r="J62" s="102">
        <v>3.59</v>
      </c>
    </row>
    <row r="63" spans="1:11" ht="12.75" x14ac:dyDescent="0.2">
      <c r="A63" s="99">
        <v>53</v>
      </c>
      <c r="B63" s="110" t="s">
        <v>144</v>
      </c>
      <c r="C63" s="94" t="s">
        <v>145</v>
      </c>
      <c r="D63" s="111" t="s">
        <v>139</v>
      </c>
      <c r="E63" s="112" t="s">
        <v>50</v>
      </c>
      <c r="F63" s="105">
        <v>4.29</v>
      </c>
      <c r="G63" s="98">
        <v>4.3899999999999997</v>
      </c>
      <c r="H63" s="98">
        <v>3.29</v>
      </c>
      <c r="I63" s="98">
        <v>3.39</v>
      </c>
      <c r="J63" s="103">
        <v>3.49</v>
      </c>
    </row>
    <row r="64" spans="1:11" ht="12.75" x14ac:dyDescent="0.2">
      <c r="A64" s="99">
        <v>54</v>
      </c>
      <c r="B64" s="94" t="s">
        <v>146</v>
      </c>
      <c r="C64" s="94" t="s">
        <v>147</v>
      </c>
      <c r="D64" s="95" t="s">
        <v>148</v>
      </c>
      <c r="E64" s="96" t="s">
        <v>133</v>
      </c>
      <c r="F64" s="105">
        <v>4.2699999999999996</v>
      </c>
      <c r="G64" s="98">
        <v>4.2699999999999996</v>
      </c>
      <c r="H64" s="98">
        <v>3.27</v>
      </c>
      <c r="I64" s="102" t="s">
        <v>19</v>
      </c>
      <c r="J64" s="102" t="s">
        <v>19</v>
      </c>
    </row>
    <row r="65" spans="1:11" ht="12.75" x14ac:dyDescent="0.2">
      <c r="A65" s="99">
        <v>55</v>
      </c>
      <c r="B65" s="110" t="s">
        <v>149</v>
      </c>
      <c r="C65" s="110" t="s">
        <v>150</v>
      </c>
      <c r="D65" s="111" t="s">
        <v>151</v>
      </c>
      <c r="E65" s="112" t="s">
        <v>18</v>
      </c>
      <c r="F65" s="105">
        <v>4.29</v>
      </c>
      <c r="G65" s="98">
        <v>4.34</v>
      </c>
      <c r="H65" s="98">
        <v>3.39</v>
      </c>
      <c r="I65" s="98">
        <v>3.65</v>
      </c>
      <c r="J65" s="102">
        <v>3.69</v>
      </c>
    </row>
    <row r="66" spans="1:11" ht="12.75" x14ac:dyDescent="0.2">
      <c r="A66" s="99">
        <v>56</v>
      </c>
      <c r="B66" s="94" t="s">
        <v>152</v>
      </c>
      <c r="C66" s="94" t="s">
        <v>153</v>
      </c>
      <c r="D66" s="95" t="s">
        <v>151</v>
      </c>
      <c r="E66" s="96" t="s">
        <v>38</v>
      </c>
      <c r="F66" s="105">
        <v>4.29</v>
      </c>
      <c r="G66" s="98" t="s">
        <v>19</v>
      </c>
      <c r="H66" s="98">
        <v>3.39</v>
      </c>
      <c r="I66" s="98" t="s">
        <v>19</v>
      </c>
      <c r="J66" s="102">
        <v>3.59</v>
      </c>
    </row>
    <row r="67" spans="1:11" ht="12.75" x14ac:dyDescent="0.2">
      <c r="A67" s="99">
        <v>57</v>
      </c>
      <c r="B67" s="94" t="s">
        <v>154</v>
      </c>
      <c r="C67" s="94" t="s">
        <v>155</v>
      </c>
      <c r="D67" s="95" t="s">
        <v>151</v>
      </c>
      <c r="E67" s="96" t="s">
        <v>22</v>
      </c>
      <c r="F67" s="105">
        <v>4.29</v>
      </c>
      <c r="G67" s="98">
        <v>4.49</v>
      </c>
      <c r="H67" s="98">
        <v>3.39</v>
      </c>
      <c r="I67" s="98">
        <v>3.53</v>
      </c>
      <c r="J67" s="103">
        <v>3.59</v>
      </c>
    </row>
    <row r="68" spans="1:11" ht="12.75" x14ac:dyDescent="0.2">
      <c r="A68" s="99">
        <v>58</v>
      </c>
      <c r="B68" s="207" t="s">
        <v>131</v>
      </c>
      <c r="C68" s="207" t="s">
        <v>156</v>
      </c>
      <c r="D68" s="208" t="s">
        <v>151</v>
      </c>
      <c r="E68" s="209" t="s">
        <v>133</v>
      </c>
      <c r="F68" s="105">
        <v>4.2699999999999996</v>
      </c>
      <c r="G68" s="98" t="s">
        <v>19</v>
      </c>
      <c r="H68" s="98" t="s">
        <v>19</v>
      </c>
      <c r="I68" s="240">
        <v>3.38</v>
      </c>
      <c r="J68" s="102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4.2885964912280707</v>
      </c>
      <c r="G69" s="42">
        <f>AVERAGE(G10:G38,G40:G68)</f>
        <v>4.3034883720930228</v>
      </c>
      <c r="H69" s="42">
        <f>AVERAGE(H10:H38,H40:H68)</f>
        <v>3.3782692307692281</v>
      </c>
      <c r="I69" s="42">
        <f>AVERAGE(I10:I38,I40:I68)</f>
        <v>3.5012499999999998</v>
      </c>
      <c r="J69" s="42">
        <f>AVERAGE(J10:J38,J40:J68)</f>
        <v>3.5779545454545456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4.24</v>
      </c>
      <c r="G82" s="4">
        <f>SMALL(G10:G38:G40:G68,1)</f>
        <v>3.39</v>
      </c>
      <c r="H82" s="4">
        <f>SMALL(H10:H38:H40:H68,1)</f>
        <v>3.18</v>
      </c>
      <c r="I82" s="4">
        <f>SMALL(I10:I38:I40:I68,1)</f>
        <v>3.38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M86"/>
  <sheetViews>
    <sheetView topLeftCell="A4" zoomScaleNormal="10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5" customHeight="1" x14ac:dyDescent="0.2">
      <c r="A8" s="312" t="s">
        <v>227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3.59</v>
      </c>
      <c r="I10" s="159">
        <v>3.49</v>
      </c>
      <c r="J10" s="159">
        <v>3.59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3.39</v>
      </c>
      <c r="I11" s="159">
        <v>3.49</v>
      </c>
      <c r="J11" s="159">
        <v>3.59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4.3899999999999997</v>
      </c>
      <c r="H12" s="159">
        <v>3.39</v>
      </c>
      <c r="I12" s="159">
        <v>3.49</v>
      </c>
      <c r="J12" s="197">
        <v>3.59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>
        <v>3.28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3.29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4.2</v>
      </c>
      <c r="G15" s="159" t="s">
        <v>19</v>
      </c>
      <c r="H15" s="159">
        <v>3.27</v>
      </c>
      <c r="I15" s="159">
        <v>3.38</v>
      </c>
      <c r="J15" s="112">
        <v>3.44</v>
      </c>
    </row>
    <row r="16" spans="1:13" ht="12.75" x14ac:dyDescent="0.2">
      <c r="A16" s="99">
        <v>7</v>
      </c>
      <c r="B16" s="207" t="s">
        <v>39</v>
      </c>
      <c r="C16" s="207" t="s">
        <v>40</v>
      </c>
      <c r="D16" s="208" t="s">
        <v>37</v>
      </c>
      <c r="E16" s="208" t="s">
        <v>18</v>
      </c>
      <c r="F16" s="236">
        <v>4.1500000000000004</v>
      </c>
      <c r="G16" s="236">
        <v>4.1500000000000004</v>
      </c>
      <c r="H16" s="159">
        <v>3.39</v>
      </c>
      <c r="I16" s="159">
        <v>3.49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4.29</v>
      </c>
      <c r="G17" s="111" t="s">
        <v>19</v>
      </c>
      <c r="H17" s="198">
        <v>3.39</v>
      </c>
      <c r="I17" s="111">
        <v>3.49</v>
      </c>
      <c r="J17" s="111" t="s">
        <v>19</v>
      </c>
    </row>
    <row r="18" spans="1:13" ht="12.75" x14ac:dyDescent="0.2">
      <c r="A18" s="99">
        <v>9</v>
      </c>
      <c r="B18" s="207" t="s">
        <v>44</v>
      </c>
      <c r="C18" s="207" t="s">
        <v>45</v>
      </c>
      <c r="D18" s="208" t="s">
        <v>46</v>
      </c>
      <c r="E18" s="209" t="s">
        <v>18</v>
      </c>
      <c r="F18" s="244">
        <v>4.1500000000000004</v>
      </c>
      <c r="G18" s="199">
        <v>4.29</v>
      </c>
      <c r="H18" s="200">
        <v>3.39</v>
      </c>
      <c r="I18" s="199">
        <v>3.59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4.1900000000000004</v>
      </c>
      <c r="G19" s="159">
        <v>4.34</v>
      </c>
      <c r="H19" s="112">
        <v>3.29</v>
      </c>
      <c r="I19" s="159" t="s">
        <v>19</v>
      </c>
      <c r="J19" s="159">
        <v>3.79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</v>
      </c>
      <c r="G20" s="159">
        <v>4.6900000000000004</v>
      </c>
      <c r="H20" s="112">
        <v>3.29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</v>
      </c>
      <c r="G21" s="112" t="s">
        <v>19</v>
      </c>
      <c r="H21" s="159">
        <v>3.29</v>
      </c>
      <c r="I21" s="159">
        <v>3.49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</v>
      </c>
      <c r="G22" s="112">
        <v>4.6900000000000004</v>
      </c>
      <c r="H22" s="159">
        <v>3.29</v>
      </c>
      <c r="I22" s="159" t="s">
        <v>19</v>
      </c>
      <c r="J22" s="197">
        <v>3.59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>
        <v>4.29</v>
      </c>
      <c r="H23" s="159">
        <v>3.39</v>
      </c>
      <c r="I23" s="159">
        <v>3.49</v>
      </c>
      <c r="J23" s="159">
        <v>3.59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4.29</v>
      </c>
      <c r="G24" s="159">
        <v>4.29</v>
      </c>
      <c r="H24" s="159">
        <v>3.39</v>
      </c>
      <c r="I24" s="202">
        <v>3.39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4.1900000000000004</v>
      </c>
      <c r="G25" s="159">
        <v>4.1900000000000004</v>
      </c>
      <c r="H25" s="159">
        <v>3.39</v>
      </c>
      <c r="I25" s="202">
        <v>3.49</v>
      </c>
      <c r="J25" s="159">
        <v>3.59</v>
      </c>
      <c r="K25" s="87"/>
      <c r="L25" s="87"/>
      <c r="M25" s="87"/>
    </row>
    <row r="26" spans="1:13" ht="12.75" x14ac:dyDescent="0.2">
      <c r="A26" s="99">
        <v>17</v>
      </c>
      <c r="B26" s="207" t="s">
        <v>60</v>
      </c>
      <c r="C26" s="207" t="s">
        <v>61</v>
      </c>
      <c r="D26" s="208" t="s">
        <v>62</v>
      </c>
      <c r="E26" s="209" t="s">
        <v>15</v>
      </c>
      <c r="F26" s="159">
        <v>4.29</v>
      </c>
      <c r="G26" s="197">
        <v>4.29</v>
      </c>
      <c r="H26" s="159">
        <v>3.39</v>
      </c>
      <c r="I26" s="234">
        <v>3.35</v>
      </c>
      <c r="J26" s="159">
        <v>3.39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4.1900000000000004</v>
      </c>
      <c r="G27" s="159" t="s">
        <v>19</v>
      </c>
      <c r="H27" s="159">
        <v>3.29</v>
      </c>
      <c r="I27" s="202" t="s">
        <v>19</v>
      </c>
      <c r="J27" s="159">
        <v>3.59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4.1900000000000004</v>
      </c>
      <c r="G28" s="159">
        <v>4.29</v>
      </c>
      <c r="H28" s="159">
        <v>3.29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4.1900000000000004</v>
      </c>
      <c r="G29" s="159">
        <v>4.1900000000000004</v>
      </c>
      <c r="H29" s="159">
        <v>3.39</v>
      </c>
      <c r="I29" s="159">
        <v>3.49</v>
      </c>
      <c r="J29" s="197">
        <v>3.59</v>
      </c>
      <c r="K29" s="87"/>
      <c r="L29" s="90"/>
      <c r="M29" s="87"/>
    </row>
    <row r="30" spans="1:13" ht="12.75" x14ac:dyDescent="0.2">
      <c r="A30" s="99">
        <v>21</v>
      </c>
      <c r="B30" s="245" t="s">
        <v>70</v>
      </c>
      <c r="C30" s="245" t="s">
        <v>71</v>
      </c>
      <c r="D30" s="246" t="s">
        <v>72</v>
      </c>
      <c r="E30" s="247" t="s">
        <v>18</v>
      </c>
      <c r="F30" s="248">
        <v>4.1500000000000004</v>
      </c>
      <c r="G30" s="203">
        <v>4.29</v>
      </c>
      <c r="H30" s="203">
        <v>3.39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4.59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207" t="s">
        <v>75</v>
      </c>
      <c r="C32" s="207" t="s">
        <v>76</v>
      </c>
      <c r="D32" s="208" t="s">
        <v>46</v>
      </c>
      <c r="E32" s="209" t="s">
        <v>22</v>
      </c>
      <c r="F32" s="159">
        <v>4.29</v>
      </c>
      <c r="G32" s="159">
        <v>4.29</v>
      </c>
      <c r="H32" s="159">
        <v>3.39</v>
      </c>
      <c r="I32" s="237">
        <v>3.35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4.29</v>
      </c>
      <c r="G33" s="159">
        <v>4.29</v>
      </c>
      <c r="H33" s="159">
        <v>3.29</v>
      </c>
      <c r="I33" s="206">
        <v>3.49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4.3899999999999997</v>
      </c>
      <c r="H34" s="98">
        <v>3.39</v>
      </c>
      <c r="I34" s="98">
        <v>3.39</v>
      </c>
      <c r="J34" s="102">
        <v>3.59</v>
      </c>
    </row>
    <row r="35" spans="1:13" ht="12.75" x14ac:dyDescent="0.2">
      <c r="A35" s="99">
        <v>26</v>
      </c>
      <c r="B35" s="207" t="s">
        <v>82</v>
      </c>
      <c r="C35" s="207" t="s">
        <v>83</v>
      </c>
      <c r="D35" s="208" t="s">
        <v>84</v>
      </c>
      <c r="E35" s="209" t="s">
        <v>18</v>
      </c>
      <c r="F35" s="105">
        <v>4.29</v>
      </c>
      <c r="G35" s="98">
        <v>4.29</v>
      </c>
      <c r="H35" s="98">
        <v>3.35</v>
      </c>
      <c r="I35" s="229">
        <v>3.35</v>
      </c>
      <c r="J35" s="219">
        <v>3.39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3.49</v>
      </c>
      <c r="I36" s="98" t="s">
        <v>19</v>
      </c>
      <c r="J36" s="103">
        <v>3.63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3.29</v>
      </c>
      <c r="I37" s="102">
        <v>3.49</v>
      </c>
      <c r="J37" s="102">
        <v>3.59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3.39</v>
      </c>
      <c r="I38" s="159" t="s">
        <v>19</v>
      </c>
      <c r="J38" s="159">
        <v>3.59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241">
        <v>4.29</v>
      </c>
      <c r="G40" s="242">
        <v>4.3899999999999997</v>
      </c>
      <c r="H40" s="242">
        <v>3.39</v>
      </c>
      <c r="I40" s="242" t="s">
        <v>19</v>
      </c>
      <c r="J40" s="242">
        <v>3.69</v>
      </c>
    </row>
    <row r="41" spans="1:13" ht="12.75" x14ac:dyDescent="0.2">
      <c r="A41" s="99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243">
        <v>4.29</v>
      </c>
      <c r="G41" s="67">
        <v>4.29</v>
      </c>
      <c r="H41" s="67">
        <v>3.39</v>
      </c>
      <c r="I41" s="67">
        <v>3.59</v>
      </c>
      <c r="J41" s="67">
        <v>3.69</v>
      </c>
    </row>
    <row r="42" spans="1:13" ht="12.75" x14ac:dyDescent="0.2">
      <c r="A42" s="99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70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99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70">
        <v>4.2699999999999996</v>
      </c>
      <c r="G43" s="64">
        <v>4.37</v>
      </c>
      <c r="H43" s="65" t="s">
        <v>19</v>
      </c>
      <c r="I43" s="64" t="s">
        <v>19</v>
      </c>
      <c r="J43" s="68">
        <v>3.48</v>
      </c>
    </row>
    <row r="44" spans="1:13" ht="12.75" x14ac:dyDescent="0.2">
      <c r="A44" s="99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70">
        <v>4.29</v>
      </c>
      <c r="G44" s="64">
        <v>4.3899999999999997</v>
      </c>
      <c r="H44" s="65">
        <v>3.39</v>
      </c>
      <c r="I44" s="64">
        <v>3.49</v>
      </c>
      <c r="J44" s="68">
        <v>3.59</v>
      </c>
    </row>
    <row r="45" spans="1:13" ht="12.75" customHeight="1" x14ac:dyDescent="0.2">
      <c r="A45" s="99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70">
        <v>4.29</v>
      </c>
      <c r="G45" s="64">
        <v>4.3899999999999997</v>
      </c>
      <c r="H45" s="64">
        <v>3.49</v>
      </c>
      <c r="I45" s="64" t="s">
        <v>19</v>
      </c>
      <c r="J45" s="64">
        <v>3.75</v>
      </c>
    </row>
    <row r="46" spans="1:13" ht="12.75" x14ac:dyDescent="0.2">
      <c r="A46" s="99">
        <v>36</v>
      </c>
      <c r="B46" s="57" t="s">
        <v>103</v>
      </c>
      <c r="C46" s="57" t="s">
        <v>104</v>
      </c>
      <c r="D46" s="69" t="s">
        <v>105</v>
      </c>
      <c r="E46" s="69" t="s">
        <v>38</v>
      </c>
      <c r="F46" s="70">
        <v>4.29</v>
      </c>
      <c r="G46" s="65" t="s">
        <v>19</v>
      </c>
      <c r="H46" s="64">
        <v>3.39</v>
      </c>
      <c r="I46" s="64">
        <v>3.49</v>
      </c>
      <c r="J46" s="65">
        <v>3.59</v>
      </c>
    </row>
    <row r="47" spans="1:13" ht="12.75" x14ac:dyDescent="0.2">
      <c r="A47" s="99">
        <v>37</v>
      </c>
      <c r="B47" s="57" t="s">
        <v>106</v>
      </c>
      <c r="C47" s="57" t="s">
        <v>107</v>
      </c>
      <c r="D47" s="69" t="s">
        <v>108</v>
      </c>
      <c r="E47" s="69" t="s">
        <v>22</v>
      </c>
      <c r="F47" s="70">
        <v>4.29</v>
      </c>
      <c r="G47" s="65">
        <v>4.49</v>
      </c>
      <c r="H47" s="64">
        <v>3.39</v>
      </c>
      <c r="I47" s="64">
        <v>3.59</v>
      </c>
      <c r="J47" s="65">
        <v>3.59</v>
      </c>
    </row>
    <row r="48" spans="1:13" ht="12.75" x14ac:dyDescent="0.2">
      <c r="A48" s="99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4.29</v>
      </c>
      <c r="G48" s="72">
        <v>4.29</v>
      </c>
      <c r="H48" s="73">
        <v>3.39</v>
      </c>
      <c r="I48" s="74">
        <v>3.49</v>
      </c>
      <c r="J48" s="72">
        <v>3.59</v>
      </c>
    </row>
    <row r="49" spans="1:11" ht="12.75" x14ac:dyDescent="0.2">
      <c r="A49" s="99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4.29</v>
      </c>
      <c r="G49" s="64">
        <v>4.4400000000000004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99">
        <v>40</v>
      </c>
      <c r="B50" s="207" t="s">
        <v>163</v>
      </c>
      <c r="C50" s="207" t="s">
        <v>164</v>
      </c>
      <c r="D50" s="208" t="s">
        <v>117</v>
      </c>
      <c r="E50" s="209" t="s">
        <v>18</v>
      </c>
      <c r="F50" s="70">
        <v>4.29</v>
      </c>
      <c r="G50" s="64">
        <v>4.29</v>
      </c>
      <c r="H50" s="233">
        <v>3.24</v>
      </c>
      <c r="I50" s="65" t="s">
        <v>19</v>
      </c>
      <c r="J50" s="262">
        <v>3.29</v>
      </c>
    </row>
    <row r="51" spans="1:11" ht="12.75" x14ac:dyDescent="0.2">
      <c r="A51" s="99">
        <v>41</v>
      </c>
      <c r="B51" s="57" t="s">
        <v>115</v>
      </c>
      <c r="C51" s="57" t="s">
        <v>224</v>
      </c>
      <c r="D51" s="58" t="s">
        <v>117</v>
      </c>
      <c r="E51" s="59" t="s">
        <v>38</v>
      </c>
      <c r="F51" s="70">
        <v>4.59</v>
      </c>
      <c r="G51" s="64">
        <v>4.59</v>
      </c>
      <c r="H51" s="156">
        <v>3.38</v>
      </c>
      <c r="I51" s="65">
        <v>3.48</v>
      </c>
      <c r="J51" s="64">
        <v>3.58</v>
      </c>
    </row>
    <row r="52" spans="1:11" ht="12.75" x14ac:dyDescent="0.2">
      <c r="A52" s="99">
        <v>42</v>
      </c>
      <c r="B52" s="57" t="s">
        <v>118</v>
      </c>
      <c r="C52" s="57" t="s">
        <v>119</v>
      </c>
      <c r="D52" s="58" t="s">
        <v>117</v>
      </c>
      <c r="E52" s="59" t="s">
        <v>22</v>
      </c>
      <c r="F52" s="70">
        <v>4.59</v>
      </c>
      <c r="G52" s="64">
        <v>4.8899999999999997</v>
      </c>
      <c r="H52" s="65" t="s">
        <v>19</v>
      </c>
      <c r="I52" s="65">
        <v>3.79</v>
      </c>
      <c r="J52" s="64">
        <v>3.79</v>
      </c>
    </row>
    <row r="53" spans="1:11" ht="12.75" x14ac:dyDescent="0.2">
      <c r="A53" s="99">
        <v>43</v>
      </c>
      <c r="B53" s="57" t="s">
        <v>120</v>
      </c>
      <c r="C53" s="57" t="s">
        <v>121</v>
      </c>
      <c r="D53" s="58" t="s">
        <v>122</v>
      </c>
      <c r="E53" s="59" t="s">
        <v>18</v>
      </c>
      <c r="F53" s="70">
        <v>4.29</v>
      </c>
      <c r="G53" s="64">
        <v>4.3899999999999997</v>
      </c>
      <c r="H53" s="65">
        <v>3.29</v>
      </c>
      <c r="I53" s="68">
        <v>3.39</v>
      </c>
      <c r="J53" s="64">
        <v>3.49</v>
      </c>
    </row>
    <row r="54" spans="1:11" ht="12.75" x14ac:dyDescent="0.2">
      <c r="A54" s="99">
        <v>44</v>
      </c>
      <c r="B54" s="57" t="s">
        <v>123</v>
      </c>
      <c r="C54" s="57" t="s">
        <v>124</v>
      </c>
      <c r="D54" s="58" t="s">
        <v>122</v>
      </c>
      <c r="E54" s="59" t="s">
        <v>22</v>
      </c>
      <c r="F54" s="70">
        <v>4.58</v>
      </c>
      <c r="G54" s="68" t="s">
        <v>19</v>
      </c>
      <c r="H54" s="65">
        <v>3.49</v>
      </c>
      <c r="I54" s="65" t="s">
        <v>19</v>
      </c>
      <c r="J54" s="64">
        <v>3.59</v>
      </c>
    </row>
    <row r="55" spans="1:11" ht="12.75" x14ac:dyDescent="0.2">
      <c r="A55" s="99">
        <v>45</v>
      </c>
      <c r="B55" s="57" t="s">
        <v>125</v>
      </c>
      <c r="C55" s="57" t="s">
        <v>126</v>
      </c>
      <c r="D55" s="58" t="s">
        <v>122</v>
      </c>
      <c r="E55" s="59" t="s">
        <v>26</v>
      </c>
      <c r="F55" s="70">
        <v>4.59</v>
      </c>
      <c r="G55" s="64">
        <v>4.59</v>
      </c>
      <c r="H55" s="64">
        <v>3.48</v>
      </c>
      <c r="I55" s="65" t="s">
        <v>19</v>
      </c>
      <c r="J55" s="64">
        <v>3.59</v>
      </c>
    </row>
    <row r="56" spans="1:11" ht="12.75" x14ac:dyDescent="0.2">
      <c r="A56" s="99">
        <v>46</v>
      </c>
      <c r="B56" s="57" t="s">
        <v>127</v>
      </c>
      <c r="C56" s="57" t="s">
        <v>128</v>
      </c>
      <c r="D56" s="58" t="s">
        <v>122</v>
      </c>
      <c r="E56" s="59" t="s">
        <v>26</v>
      </c>
      <c r="F56" s="70">
        <v>4.29</v>
      </c>
      <c r="G56" s="64">
        <v>4.29</v>
      </c>
      <c r="H56" s="64">
        <v>3.39</v>
      </c>
      <c r="I56" s="65" t="s">
        <v>19</v>
      </c>
      <c r="J56" s="64">
        <v>3.59</v>
      </c>
    </row>
    <row r="57" spans="1:11" ht="12.75" x14ac:dyDescent="0.2">
      <c r="A57" s="99">
        <v>47</v>
      </c>
      <c r="B57" s="57" t="s">
        <v>131</v>
      </c>
      <c r="C57" s="57" t="s">
        <v>132</v>
      </c>
      <c r="D57" s="58" t="s">
        <v>122</v>
      </c>
      <c r="E57" s="59" t="s">
        <v>133</v>
      </c>
      <c r="F57" s="70">
        <v>4.2699999999999996</v>
      </c>
      <c r="G57" s="65" t="s">
        <v>19</v>
      </c>
      <c r="H57" s="65" t="s">
        <v>19</v>
      </c>
      <c r="I57" s="65" t="s">
        <v>19</v>
      </c>
      <c r="J57" s="65" t="s">
        <v>19</v>
      </c>
      <c r="K57" s="148"/>
    </row>
    <row r="58" spans="1:11" ht="12.75" x14ac:dyDescent="0.2">
      <c r="A58" s="99">
        <v>48</v>
      </c>
      <c r="B58" s="57" t="s">
        <v>213</v>
      </c>
      <c r="C58" s="57" t="s">
        <v>214</v>
      </c>
      <c r="D58" s="58" t="s">
        <v>215</v>
      </c>
      <c r="E58" s="59" t="s">
        <v>18</v>
      </c>
      <c r="F58" s="70">
        <v>4.29</v>
      </c>
      <c r="G58" s="64">
        <v>4.3899999999999997</v>
      </c>
      <c r="H58" s="64">
        <v>3.39</v>
      </c>
      <c r="I58" s="64">
        <v>3.49</v>
      </c>
      <c r="J58" s="65">
        <v>3.59</v>
      </c>
    </row>
    <row r="59" spans="1:11" ht="12.75" x14ac:dyDescent="0.2">
      <c r="A59" s="99">
        <v>49</v>
      </c>
      <c r="B59" s="207" t="s">
        <v>216</v>
      </c>
      <c r="C59" s="207" t="s">
        <v>217</v>
      </c>
      <c r="D59" s="208" t="s">
        <v>136</v>
      </c>
      <c r="E59" s="209" t="s">
        <v>22</v>
      </c>
      <c r="F59" s="70">
        <v>4.29</v>
      </c>
      <c r="G59" s="64">
        <v>4.49</v>
      </c>
      <c r="H59" s="64">
        <v>3.39</v>
      </c>
      <c r="I59" s="229">
        <v>3.35</v>
      </c>
      <c r="J59" s="65">
        <v>3.45</v>
      </c>
    </row>
    <row r="60" spans="1:11" ht="12.75" x14ac:dyDescent="0.2">
      <c r="A60" s="99">
        <v>50</v>
      </c>
      <c r="B60" s="57" t="s">
        <v>137</v>
      </c>
      <c r="C60" s="57" t="s">
        <v>138</v>
      </c>
      <c r="D60" s="58" t="s">
        <v>139</v>
      </c>
      <c r="E60" s="59" t="s">
        <v>18</v>
      </c>
      <c r="F60" s="70">
        <v>4.29</v>
      </c>
      <c r="G60" s="64">
        <v>4.29</v>
      </c>
      <c r="H60" s="64">
        <v>3.39</v>
      </c>
      <c r="I60" s="64" t="s">
        <v>19</v>
      </c>
      <c r="J60" s="65">
        <v>3.49</v>
      </c>
    </row>
    <row r="61" spans="1:11" ht="12.75" x14ac:dyDescent="0.2">
      <c r="A61" s="99">
        <v>51</v>
      </c>
      <c r="B61" s="57" t="s">
        <v>140</v>
      </c>
      <c r="C61" s="57" t="s">
        <v>141</v>
      </c>
      <c r="D61" s="58" t="s">
        <v>25</v>
      </c>
      <c r="E61" s="59" t="s">
        <v>38</v>
      </c>
      <c r="F61" s="70">
        <v>4.29</v>
      </c>
      <c r="G61" s="64">
        <v>4.29</v>
      </c>
      <c r="H61" s="64">
        <v>3.39</v>
      </c>
      <c r="I61" s="64">
        <v>3.49</v>
      </c>
      <c r="J61" s="65" t="s">
        <v>19</v>
      </c>
    </row>
    <row r="62" spans="1:11" ht="12.75" x14ac:dyDescent="0.2">
      <c r="A62" s="99">
        <v>52</v>
      </c>
      <c r="B62" s="57" t="s">
        <v>142</v>
      </c>
      <c r="C62" s="57" t="s">
        <v>143</v>
      </c>
      <c r="D62" s="58" t="s">
        <v>25</v>
      </c>
      <c r="E62" s="59" t="s">
        <v>50</v>
      </c>
      <c r="F62" s="70">
        <v>4.29</v>
      </c>
      <c r="G62" s="64">
        <v>4.3899999999999997</v>
      </c>
      <c r="H62" s="64">
        <v>3.49</v>
      </c>
      <c r="I62" s="64">
        <v>3.49</v>
      </c>
      <c r="J62" s="65">
        <v>3.59</v>
      </c>
    </row>
    <row r="63" spans="1:11" ht="12.75" x14ac:dyDescent="0.2">
      <c r="A63" s="99">
        <v>53</v>
      </c>
      <c r="B63" s="75" t="s">
        <v>144</v>
      </c>
      <c r="C63" s="57" t="s">
        <v>145</v>
      </c>
      <c r="D63" s="76" t="s">
        <v>139</v>
      </c>
      <c r="E63" s="77" t="s">
        <v>50</v>
      </c>
      <c r="F63" s="70">
        <v>4.29</v>
      </c>
      <c r="G63" s="64">
        <v>4.3899999999999997</v>
      </c>
      <c r="H63" s="64">
        <v>3.39</v>
      </c>
      <c r="I63" s="64">
        <v>3.39</v>
      </c>
      <c r="J63" s="68">
        <v>3.49</v>
      </c>
    </row>
    <row r="64" spans="1:11" ht="12.75" x14ac:dyDescent="0.2">
      <c r="A64" s="99">
        <v>54</v>
      </c>
      <c r="B64" s="57" t="s">
        <v>146</v>
      </c>
      <c r="C64" s="57" t="s">
        <v>147</v>
      </c>
      <c r="D64" s="58" t="s">
        <v>148</v>
      </c>
      <c r="E64" s="59" t="s">
        <v>133</v>
      </c>
      <c r="F64" s="70">
        <v>4.2699999999999996</v>
      </c>
      <c r="G64" s="64">
        <v>4.2699999999999996</v>
      </c>
      <c r="H64" s="64">
        <v>3.27</v>
      </c>
      <c r="I64" s="65" t="s">
        <v>19</v>
      </c>
      <c r="J64" s="65" t="s">
        <v>19</v>
      </c>
    </row>
    <row r="65" spans="1:11" ht="12.75" x14ac:dyDescent="0.2">
      <c r="A65" s="99">
        <v>55</v>
      </c>
      <c r="B65" s="75" t="s">
        <v>149</v>
      </c>
      <c r="C65" s="75" t="s">
        <v>150</v>
      </c>
      <c r="D65" s="76" t="s">
        <v>151</v>
      </c>
      <c r="E65" s="77" t="s">
        <v>18</v>
      </c>
      <c r="F65" s="70">
        <v>4.29</v>
      </c>
      <c r="G65" s="64">
        <v>4.34</v>
      </c>
      <c r="H65" s="64">
        <v>3.39</v>
      </c>
      <c r="I65" s="64">
        <v>3.65</v>
      </c>
      <c r="J65" s="65">
        <v>3.69</v>
      </c>
    </row>
    <row r="66" spans="1:11" ht="12.75" x14ac:dyDescent="0.2">
      <c r="A66" s="99">
        <v>56</v>
      </c>
      <c r="B66" s="57" t="s">
        <v>152</v>
      </c>
      <c r="C66" s="57" t="s">
        <v>153</v>
      </c>
      <c r="D66" s="58" t="s">
        <v>151</v>
      </c>
      <c r="E66" s="59" t="s">
        <v>38</v>
      </c>
      <c r="F66" s="70">
        <v>4.29</v>
      </c>
      <c r="G66" s="64" t="s">
        <v>19</v>
      </c>
      <c r="H66" s="64">
        <v>3.39</v>
      </c>
      <c r="I66" s="64" t="s">
        <v>19</v>
      </c>
      <c r="J66" s="65">
        <v>3.59</v>
      </c>
    </row>
    <row r="67" spans="1:11" ht="12.75" x14ac:dyDescent="0.2">
      <c r="A67" s="99">
        <v>57</v>
      </c>
      <c r="B67" s="57" t="s">
        <v>154</v>
      </c>
      <c r="C67" s="57" t="s">
        <v>155</v>
      </c>
      <c r="D67" s="58" t="s">
        <v>151</v>
      </c>
      <c r="E67" s="59" t="s">
        <v>22</v>
      </c>
      <c r="F67" s="70">
        <v>4.29</v>
      </c>
      <c r="G67" s="64">
        <v>4.49</v>
      </c>
      <c r="H67" s="64">
        <v>3.39</v>
      </c>
      <c r="I67" s="64">
        <v>3.39</v>
      </c>
      <c r="J67" s="68">
        <v>3.49</v>
      </c>
    </row>
    <row r="68" spans="1:11" ht="12.75" x14ac:dyDescent="0.2">
      <c r="A68" s="99">
        <v>58</v>
      </c>
      <c r="B68" s="57" t="s">
        <v>131</v>
      </c>
      <c r="C68" s="57" t="s">
        <v>156</v>
      </c>
      <c r="D68" s="58" t="s">
        <v>151</v>
      </c>
      <c r="E68" s="59" t="s">
        <v>133</v>
      </c>
      <c r="F68" s="70">
        <v>4.2699999999999996</v>
      </c>
      <c r="G68" s="64" t="s">
        <v>19</v>
      </c>
      <c r="H68" s="64" t="s">
        <v>19</v>
      </c>
      <c r="I68" s="65">
        <v>3.38</v>
      </c>
      <c r="J68" s="65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4.2922807017543851</v>
      </c>
      <c r="G69" s="42">
        <f>AVERAGE(G10:G38,G40:G68)</f>
        <v>4.3719565217391292</v>
      </c>
      <c r="H69" s="42">
        <f>AVERAGE(H10:H38,H40:H68)</f>
        <v>3.3796296296296275</v>
      </c>
      <c r="I69" s="42">
        <f>AVERAGE(I10:I38,I40:I68)</f>
        <v>3.4767499999999991</v>
      </c>
      <c r="J69" s="42">
        <f>AVERAGE(J10:J38,J40:J68)</f>
        <v>3.5758139534883733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4.1500000000000004</v>
      </c>
      <c r="G82" s="4">
        <f>SMALL(G10:G38:G40:G68,1)</f>
        <v>4.1500000000000004</v>
      </c>
      <c r="H82" s="4">
        <f>SMALL(H10:H38:H40:H68,1)</f>
        <v>3.24</v>
      </c>
      <c r="I82" s="4">
        <f>SMALL(I10:I38:I40:I68,1)</f>
        <v>3.35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M86"/>
  <sheetViews>
    <sheetView topLeftCell="C1" zoomScaleNormal="100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5" customHeight="1" x14ac:dyDescent="0.2">
      <c r="A8" s="312" t="s">
        <v>228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4.3899999999999997</v>
      </c>
      <c r="H10" s="159">
        <v>3.39</v>
      </c>
      <c r="I10" s="159">
        <v>3.49</v>
      </c>
      <c r="J10" s="159">
        <v>3.59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4.29</v>
      </c>
      <c r="G11" s="159">
        <v>4.29</v>
      </c>
      <c r="H11" s="159">
        <v>3.39</v>
      </c>
      <c r="I11" s="159">
        <v>3.49</v>
      </c>
      <c r="J11" s="159">
        <v>3.59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4.3899999999999997</v>
      </c>
      <c r="H12" s="159">
        <v>3.39</v>
      </c>
      <c r="I12" s="159">
        <v>3.49</v>
      </c>
      <c r="J12" s="197">
        <v>3.59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4.29</v>
      </c>
      <c r="G13" s="159" t="s">
        <v>19</v>
      </c>
      <c r="H13" s="159">
        <v>3.28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3.29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4.2699999999999996</v>
      </c>
      <c r="G15" s="159" t="s">
        <v>19</v>
      </c>
      <c r="H15" s="159">
        <v>3.37</v>
      </c>
      <c r="I15" s="159">
        <v>3.44</v>
      </c>
      <c r="J15" s="112">
        <v>3.38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 t="s">
        <v>19</v>
      </c>
      <c r="G16" s="159">
        <v>4.1900000000000004</v>
      </c>
      <c r="H16" s="159">
        <v>3.39</v>
      </c>
      <c r="I16" s="159">
        <v>3.49</v>
      </c>
      <c r="J16" s="112">
        <v>3.49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4.1900000000000004</v>
      </c>
      <c r="G17" s="111" t="s">
        <v>19</v>
      </c>
      <c r="H17" s="198">
        <v>3.39</v>
      </c>
      <c r="I17" s="111">
        <v>3.49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4.1900000000000004</v>
      </c>
      <c r="G18" s="199">
        <v>4.29</v>
      </c>
      <c r="H18" s="200">
        <v>3.39</v>
      </c>
      <c r="I18" s="199">
        <v>3.59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4.1500000000000004</v>
      </c>
      <c r="G19" s="159">
        <v>4.3</v>
      </c>
      <c r="H19" s="112">
        <v>3.29</v>
      </c>
      <c r="I19" s="159" t="s">
        <v>19</v>
      </c>
      <c r="J19" s="159">
        <v>3.79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4.1900000000000004</v>
      </c>
      <c r="G20" s="159">
        <v>4.1900000000000004</v>
      </c>
      <c r="H20" s="112">
        <v>3.29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4.1900000000000004</v>
      </c>
      <c r="G21" s="112" t="s">
        <v>19</v>
      </c>
      <c r="H21" s="159">
        <v>3.29</v>
      </c>
      <c r="I21" s="159">
        <v>3.49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4.1900000000000004</v>
      </c>
      <c r="G22" s="112">
        <v>4.6900000000000004</v>
      </c>
      <c r="H22" s="159">
        <v>3.29</v>
      </c>
      <c r="I22" s="159" t="s">
        <v>19</v>
      </c>
      <c r="J22" s="197">
        <v>3.39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4.1900000000000004</v>
      </c>
      <c r="G23" s="159">
        <v>4.1900000000000004</v>
      </c>
      <c r="H23" s="159">
        <v>3.39</v>
      </c>
      <c r="I23" s="159">
        <v>3.49</v>
      </c>
      <c r="J23" s="159">
        <v>3.59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4.1900000000000004</v>
      </c>
      <c r="G24" s="159">
        <v>4.1900000000000004</v>
      </c>
      <c r="H24" s="159">
        <v>3.39</v>
      </c>
      <c r="I24" s="202">
        <v>3.39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4.1900000000000004</v>
      </c>
      <c r="G25" s="159">
        <v>4.1900000000000004</v>
      </c>
      <c r="H25" s="159">
        <v>3.39</v>
      </c>
      <c r="I25" s="202">
        <v>3.49</v>
      </c>
      <c r="J25" s="159">
        <v>3.59</v>
      </c>
      <c r="K25" s="87"/>
      <c r="L25" s="87"/>
      <c r="M25" s="87"/>
    </row>
    <row r="26" spans="1:13" ht="12.75" x14ac:dyDescent="0.2">
      <c r="A26" s="99">
        <v>17</v>
      </c>
      <c r="B26" s="207" t="s">
        <v>60</v>
      </c>
      <c r="C26" s="207" t="s">
        <v>61</v>
      </c>
      <c r="D26" s="208" t="s">
        <v>62</v>
      </c>
      <c r="E26" s="209" t="s">
        <v>15</v>
      </c>
      <c r="F26" s="159">
        <v>4.1900000000000004</v>
      </c>
      <c r="G26" s="197">
        <v>4.1900000000000004</v>
      </c>
      <c r="H26" s="159">
        <v>3.39</v>
      </c>
      <c r="I26" s="234">
        <v>3.35</v>
      </c>
      <c r="J26" s="159">
        <v>3.39</v>
      </c>
      <c r="K26" s="87"/>
      <c r="L26" s="87"/>
      <c r="M26" s="87"/>
    </row>
    <row r="27" spans="1:13" ht="12.75" x14ac:dyDescent="0.2">
      <c r="A27" s="99">
        <v>18</v>
      </c>
      <c r="B27" s="207" t="s">
        <v>63</v>
      </c>
      <c r="C27" s="207" t="s">
        <v>64</v>
      </c>
      <c r="D27" s="208" t="s">
        <v>65</v>
      </c>
      <c r="E27" s="209" t="s">
        <v>22</v>
      </c>
      <c r="F27" s="236">
        <v>3.99</v>
      </c>
      <c r="G27" s="159">
        <v>4.1900000000000004</v>
      </c>
      <c r="H27" s="159">
        <v>3.29</v>
      </c>
      <c r="I27" s="202">
        <v>3.59</v>
      </c>
      <c r="J27" s="159">
        <v>3.35</v>
      </c>
      <c r="K27" s="87"/>
      <c r="L27" s="87"/>
      <c r="M27" s="87"/>
    </row>
    <row r="28" spans="1:13" ht="12.75" x14ac:dyDescent="0.2">
      <c r="A28" s="99">
        <v>19</v>
      </c>
      <c r="B28" s="207" t="s">
        <v>66</v>
      </c>
      <c r="C28" s="207" t="s">
        <v>67</v>
      </c>
      <c r="D28" s="208" t="s">
        <v>65</v>
      </c>
      <c r="E28" s="209" t="s">
        <v>26</v>
      </c>
      <c r="F28" s="236">
        <v>3.99</v>
      </c>
      <c r="G28" s="159">
        <v>4.29</v>
      </c>
      <c r="H28" s="159">
        <v>3.29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207" t="s">
        <v>182</v>
      </c>
      <c r="C29" s="207" t="s">
        <v>183</v>
      </c>
      <c r="D29" s="208" t="s">
        <v>65</v>
      </c>
      <c r="E29" s="209" t="s">
        <v>38</v>
      </c>
      <c r="F29" s="236">
        <v>3.99</v>
      </c>
      <c r="G29" s="236">
        <v>3.99</v>
      </c>
      <c r="H29" s="159">
        <v>3.39</v>
      </c>
      <c r="I29" s="159">
        <v>3.49</v>
      </c>
      <c r="J29" s="197">
        <v>3.59</v>
      </c>
      <c r="K29" s="87"/>
      <c r="L29" s="90"/>
      <c r="M29" s="87"/>
    </row>
    <row r="30" spans="1:13" ht="12.75" x14ac:dyDescent="0.2">
      <c r="A30" s="99">
        <v>21</v>
      </c>
      <c r="B30" s="245" t="s">
        <v>70</v>
      </c>
      <c r="C30" s="245" t="s">
        <v>71</v>
      </c>
      <c r="D30" s="246" t="s">
        <v>72</v>
      </c>
      <c r="E30" s="247" t="s">
        <v>18</v>
      </c>
      <c r="F30" s="248">
        <v>3.99</v>
      </c>
      <c r="G30" s="203">
        <v>4.29</v>
      </c>
      <c r="H30" s="203">
        <v>3.39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4.29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4.1900000000000004</v>
      </c>
      <c r="G32" s="159">
        <v>4.3899999999999997</v>
      </c>
      <c r="H32" s="159">
        <v>3.39</v>
      </c>
      <c r="I32" s="206">
        <v>3.38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4.29</v>
      </c>
      <c r="G33" s="159">
        <v>4.29</v>
      </c>
      <c r="H33" s="159">
        <v>3.29</v>
      </c>
      <c r="I33" s="206">
        <v>3.49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4.3899999999999997</v>
      </c>
      <c r="H34" s="98">
        <v>3.39</v>
      </c>
      <c r="I34" s="98">
        <v>3.39</v>
      </c>
      <c r="J34" s="102">
        <v>3.59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4.29</v>
      </c>
      <c r="G35" s="98">
        <v>4.29</v>
      </c>
      <c r="H35" s="98">
        <v>3.35</v>
      </c>
      <c r="I35" s="98">
        <v>3.39</v>
      </c>
      <c r="J35" s="219">
        <v>3.49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3.49</v>
      </c>
      <c r="I36" s="98" t="s">
        <v>19</v>
      </c>
      <c r="J36" s="103">
        <v>3.63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3.29</v>
      </c>
      <c r="I37" s="102">
        <v>3.49</v>
      </c>
      <c r="J37" s="102">
        <v>3.59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4.29</v>
      </c>
      <c r="G38" s="159">
        <v>4.49</v>
      </c>
      <c r="H38" s="159">
        <v>3.39</v>
      </c>
      <c r="I38" s="159" t="s">
        <v>19</v>
      </c>
      <c r="J38" s="159">
        <v>3.59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241">
        <v>4.29</v>
      </c>
      <c r="G40" s="242">
        <v>4.3899999999999997</v>
      </c>
      <c r="H40" s="242">
        <v>3.39</v>
      </c>
      <c r="I40" s="242" t="s">
        <v>19</v>
      </c>
      <c r="J40" s="242">
        <v>3.69</v>
      </c>
    </row>
    <row r="41" spans="1:13" ht="12.75" x14ac:dyDescent="0.2">
      <c r="A41" s="99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243">
        <v>4.29</v>
      </c>
      <c r="G41" s="67">
        <v>4.29</v>
      </c>
      <c r="H41" s="67">
        <v>3.29</v>
      </c>
      <c r="I41" s="67">
        <v>3.49</v>
      </c>
      <c r="J41" s="67">
        <v>3.59</v>
      </c>
    </row>
    <row r="42" spans="1:13" ht="12.75" x14ac:dyDescent="0.2">
      <c r="A42" s="99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70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99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70">
        <v>4.29</v>
      </c>
      <c r="G43" s="64">
        <v>4.29</v>
      </c>
      <c r="H43" s="65" t="s">
        <v>19</v>
      </c>
      <c r="I43" s="64" t="s">
        <v>19</v>
      </c>
      <c r="J43" s="68">
        <v>3.48</v>
      </c>
    </row>
    <row r="44" spans="1:13" ht="12.75" x14ac:dyDescent="0.2">
      <c r="A44" s="99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70">
        <v>4.29</v>
      </c>
      <c r="G44" s="64">
        <v>4.3899999999999997</v>
      </c>
      <c r="H44" s="65">
        <v>3.39</v>
      </c>
      <c r="I44" s="64">
        <v>3.49</v>
      </c>
      <c r="J44" s="68">
        <v>3.59</v>
      </c>
    </row>
    <row r="45" spans="1:13" ht="12.75" customHeight="1" x14ac:dyDescent="0.2">
      <c r="A45" s="99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70">
        <v>4.29</v>
      </c>
      <c r="G45" s="64">
        <v>4.3899999999999997</v>
      </c>
      <c r="H45" s="64">
        <v>3.49</v>
      </c>
      <c r="I45" s="64" t="s">
        <v>19</v>
      </c>
      <c r="J45" s="64">
        <v>3.75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4.29</v>
      </c>
      <c r="G46" s="102" t="s">
        <v>19</v>
      </c>
      <c r="H46" s="98">
        <v>3.39</v>
      </c>
      <c r="I46" s="98">
        <v>3.49</v>
      </c>
      <c r="J46" s="102">
        <v>3.59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4.29</v>
      </c>
      <c r="G47" s="102">
        <v>4.49</v>
      </c>
      <c r="H47" s="98">
        <v>3.39</v>
      </c>
      <c r="I47" s="98">
        <v>3.59</v>
      </c>
      <c r="J47" s="102">
        <v>3.59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4.29</v>
      </c>
      <c r="G48" s="107">
        <v>4.29</v>
      </c>
      <c r="H48" s="108">
        <v>3.39</v>
      </c>
      <c r="I48" s="109">
        <v>3.49</v>
      </c>
      <c r="J48" s="107">
        <v>3.59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4.29</v>
      </c>
      <c r="G49" s="98">
        <v>4.4400000000000004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99">
        <v>40</v>
      </c>
      <c r="B50" s="207" t="s">
        <v>163</v>
      </c>
      <c r="C50" s="207" t="s">
        <v>164</v>
      </c>
      <c r="D50" s="208" t="s">
        <v>117</v>
      </c>
      <c r="E50" s="209" t="s">
        <v>18</v>
      </c>
      <c r="F50" s="105">
        <v>4.2699999999999996</v>
      </c>
      <c r="G50" s="98">
        <v>4.2699999999999996</v>
      </c>
      <c r="H50" s="233">
        <v>3.27</v>
      </c>
      <c r="I50" s="102" t="s">
        <v>19</v>
      </c>
      <c r="J50" s="262">
        <v>3.29</v>
      </c>
    </row>
    <row r="51" spans="1:11" ht="12.75" x14ac:dyDescent="0.2">
      <c r="A51" s="99">
        <v>41</v>
      </c>
      <c r="B51" s="94" t="s">
        <v>115</v>
      </c>
      <c r="C51" s="94" t="s">
        <v>224</v>
      </c>
      <c r="D51" s="95" t="s">
        <v>117</v>
      </c>
      <c r="E51" s="96" t="s">
        <v>38</v>
      </c>
      <c r="F51" s="105">
        <v>4.29</v>
      </c>
      <c r="G51" s="98">
        <v>4.29</v>
      </c>
      <c r="H51" s="160">
        <v>3.38</v>
      </c>
      <c r="I51" s="102">
        <v>3.48</v>
      </c>
      <c r="J51" s="98">
        <v>3.58</v>
      </c>
    </row>
    <row r="52" spans="1:11" ht="12.75" x14ac:dyDescent="0.2">
      <c r="A52" s="99">
        <v>42</v>
      </c>
      <c r="B52" s="94" t="s">
        <v>118</v>
      </c>
      <c r="C52" s="94" t="s">
        <v>119</v>
      </c>
      <c r="D52" s="95" t="s">
        <v>117</v>
      </c>
      <c r="E52" s="96" t="s">
        <v>22</v>
      </c>
      <c r="F52" s="105">
        <v>4.29</v>
      </c>
      <c r="G52" s="98">
        <v>4.59</v>
      </c>
      <c r="H52" s="102" t="s">
        <v>19</v>
      </c>
      <c r="I52" s="102">
        <v>3.79</v>
      </c>
      <c r="J52" s="98">
        <v>3.79</v>
      </c>
    </row>
    <row r="53" spans="1:11" ht="12.75" x14ac:dyDescent="0.2">
      <c r="A53" s="99">
        <v>43</v>
      </c>
      <c r="B53" s="94" t="s">
        <v>120</v>
      </c>
      <c r="C53" s="94" t="s">
        <v>121</v>
      </c>
      <c r="D53" s="95" t="s">
        <v>122</v>
      </c>
      <c r="E53" s="96" t="s">
        <v>18</v>
      </c>
      <c r="F53" s="105">
        <v>4.29</v>
      </c>
      <c r="G53" s="98">
        <v>4.29</v>
      </c>
      <c r="H53" s="102">
        <v>3.29</v>
      </c>
      <c r="I53" s="103">
        <v>3.39</v>
      </c>
      <c r="J53" s="98">
        <v>3.49</v>
      </c>
    </row>
    <row r="54" spans="1:11" ht="12.75" x14ac:dyDescent="0.2">
      <c r="A54" s="99">
        <v>44</v>
      </c>
      <c r="B54" s="94" t="s">
        <v>123</v>
      </c>
      <c r="C54" s="94" t="s">
        <v>124</v>
      </c>
      <c r="D54" s="95" t="s">
        <v>122</v>
      </c>
      <c r="E54" s="96" t="s">
        <v>22</v>
      </c>
      <c r="F54" s="105">
        <v>4.28</v>
      </c>
      <c r="G54" s="103" t="s">
        <v>19</v>
      </c>
      <c r="H54" s="102">
        <v>3.49</v>
      </c>
      <c r="I54" s="102">
        <v>3.59</v>
      </c>
      <c r="J54" s="98">
        <v>3.59</v>
      </c>
    </row>
    <row r="55" spans="1:11" ht="12.75" x14ac:dyDescent="0.2">
      <c r="A55" s="99">
        <v>45</v>
      </c>
      <c r="B55" s="94" t="s">
        <v>125</v>
      </c>
      <c r="C55" s="94" t="s">
        <v>126</v>
      </c>
      <c r="D55" s="95" t="s">
        <v>122</v>
      </c>
      <c r="E55" s="96" t="s">
        <v>26</v>
      </c>
      <c r="F55" s="105">
        <v>4.2699999999999996</v>
      </c>
      <c r="G55" s="98">
        <v>4.2699999999999996</v>
      </c>
      <c r="H55" s="98">
        <v>3.48</v>
      </c>
      <c r="I55" s="102" t="s">
        <v>19</v>
      </c>
      <c r="J55" s="251">
        <v>3.59</v>
      </c>
    </row>
    <row r="56" spans="1:11" ht="12.75" x14ac:dyDescent="0.2">
      <c r="A56" s="99">
        <v>46</v>
      </c>
      <c r="B56" s="94" t="s">
        <v>127</v>
      </c>
      <c r="C56" s="94" t="s">
        <v>128</v>
      </c>
      <c r="D56" s="95" t="s">
        <v>122</v>
      </c>
      <c r="E56" s="96" t="s">
        <v>26</v>
      </c>
      <c r="F56" s="105">
        <v>4.2699999999999996</v>
      </c>
      <c r="G56" s="98">
        <v>4.2699999999999996</v>
      </c>
      <c r="H56" s="98" t="s">
        <v>19</v>
      </c>
      <c r="I56" s="249" t="s">
        <v>19</v>
      </c>
      <c r="J56" s="97">
        <v>3.59</v>
      </c>
    </row>
    <row r="57" spans="1:11" ht="12.75" x14ac:dyDescent="0.2">
      <c r="A57" s="99">
        <v>47</v>
      </c>
      <c r="B57" s="94" t="s">
        <v>131</v>
      </c>
      <c r="C57" s="94" t="s">
        <v>132</v>
      </c>
      <c r="D57" s="95" t="s">
        <v>122</v>
      </c>
      <c r="E57" s="96" t="s">
        <v>133</v>
      </c>
      <c r="F57" s="105">
        <v>4.2699999999999996</v>
      </c>
      <c r="G57" s="102" t="s">
        <v>19</v>
      </c>
      <c r="H57" s="102" t="s">
        <v>19</v>
      </c>
      <c r="I57" s="249" t="s">
        <v>19</v>
      </c>
      <c r="J57" s="115" t="s">
        <v>19</v>
      </c>
      <c r="K57" s="250"/>
    </row>
    <row r="58" spans="1:11" ht="12.75" x14ac:dyDescent="0.2">
      <c r="A58" s="99">
        <v>48</v>
      </c>
      <c r="B58" s="94" t="s">
        <v>213</v>
      </c>
      <c r="C58" s="94" t="s">
        <v>214</v>
      </c>
      <c r="D58" s="95" t="s">
        <v>215</v>
      </c>
      <c r="E58" s="96" t="s">
        <v>18</v>
      </c>
      <c r="F58" s="105">
        <v>4.29</v>
      </c>
      <c r="G58" s="98">
        <v>4.29</v>
      </c>
      <c r="H58" s="98">
        <v>3.39</v>
      </c>
      <c r="I58" s="98">
        <v>3.54</v>
      </c>
      <c r="J58" s="252">
        <v>3.64</v>
      </c>
    </row>
    <row r="59" spans="1:11" ht="12.75" x14ac:dyDescent="0.2">
      <c r="A59" s="99">
        <v>49</v>
      </c>
      <c r="B59" s="207" t="s">
        <v>216</v>
      </c>
      <c r="C59" s="207" t="s">
        <v>217</v>
      </c>
      <c r="D59" s="208" t="s">
        <v>136</v>
      </c>
      <c r="E59" s="209" t="s">
        <v>22</v>
      </c>
      <c r="F59" s="105">
        <v>4.29</v>
      </c>
      <c r="G59" s="98">
        <v>4.49</v>
      </c>
      <c r="H59" s="98">
        <v>3.39</v>
      </c>
      <c r="I59" s="229">
        <v>3.35</v>
      </c>
      <c r="J59" s="102">
        <v>3.45</v>
      </c>
    </row>
    <row r="60" spans="1:11" ht="12.75" x14ac:dyDescent="0.2">
      <c r="A60" s="99">
        <v>50</v>
      </c>
      <c r="B60" s="57" t="s">
        <v>137</v>
      </c>
      <c r="C60" s="57" t="s">
        <v>138</v>
      </c>
      <c r="D60" s="58" t="s">
        <v>139</v>
      </c>
      <c r="E60" s="59" t="s">
        <v>18</v>
      </c>
      <c r="F60" s="70">
        <v>4.29</v>
      </c>
      <c r="G60" s="64">
        <v>4.29</v>
      </c>
      <c r="H60" s="64">
        <v>3.39</v>
      </c>
      <c r="I60" s="64">
        <v>3.49</v>
      </c>
      <c r="J60" s="65" t="s">
        <v>19</v>
      </c>
    </row>
    <row r="61" spans="1:11" ht="12.75" x14ac:dyDescent="0.2">
      <c r="A61" s="99">
        <v>51</v>
      </c>
      <c r="B61" s="57" t="s">
        <v>140</v>
      </c>
      <c r="C61" s="57" t="s">
        <v>141</v>
      </c>
      <c r="D61" s="58" t="s">
        <v>25</v>
      </c>
      <c r="E61" s="59" t="s">
        <v>38</v>
      </c>
      <c r="F61" s="70">
        <v>4.29</v>
      </c>
      <c r="G61" s="64">
        <v>4.29</v>
      </c>
      <c r="H61" s="64">
        <v>3.39</v>
      </c>
      <c r="I61" s="64">
        <v>3.49</v>
      </c>
      <c r="J61" s="65" t="s">
        <v>19</v>
      </c>
    </row>
    <row r="62" spans="1:11" ht="12.75" x14ac:dyDescent="0.2">
      <c r="A62" s="99">
        <v>52</v>
      </c>
      <c r="B62" s="57" t="s">
        <v>142</v>
      </c>
      <c r="C62" s="57" t="s">
        <v>143</v>
      </c>
      <c r="D62" s="58" t="s">
        <v>25</v>
      </c>
      <c r="E62" s="59" t="s">
        <v>50</v>
      </c>
      <c r="F62" s="70">
        <v>4.29</v>
      </c>
      <c r="G62" s="64">
        <v>4.3899999999999997</v>
      </c>
      <c r="H62" s="64">
        <v>3.49</v>
      </c>
      <c r="I62" s="64">
        <v>3.49</v>
      </c>
      <c r="J62" s="65">
        <v>3.59</v>
      </c>
    </row>
    <row r="63" spans="1:11" ht="12.75" x14ac:dyDescent="0.2">
      <c r="A63" s="99">
        <v>53</v>
      </c>
      <c r="B63" s="75" t="s">
        <v>144</v>
      </c>
      <c r="C63" s="57" t="s">
        <v>145</v>
      </c>
      <c r="D63" s="76" t="s">
        <v>139</v>
      </c>
      <c r="E63" s="77" t="s">
        <v>50</v>
      </c>
      <c r="F63" s="70">
        <v>4.29</v>
      </c>
      <c r="G63" s="64">
        <v>4.3899999999999997</v>
      </c>
      <c r="H63" s="64">
        <v>3.49</v>
      </c>
      <c r="I63" s="64">
        <v>3.49</v>
      </c>
      <c r="J63" s="68">
        <v>3.59</v>
      </c>
    </row>
    <row r="64" spans="1:11" ht="12.75" x14ac:dyDescent="0.2">
      <c r="A64" s="99">
        <v>54</v>
      </c>
      <c r="B64" s="207" t="s">
        <v>146</v>
      </c>
      <c r="C64" s="207" t="s">
        <v>147</v>
      </c>
      <c r="D64" s="208" t="s">
        <v>148</v>
      </c>
      <c r="E64" s="209" t="s">
        <v>133</v>
      </c>
      <c r="F64" s="70">
        <v>4.2699999999999996</v>
      </c>
      <c r="G64" s="64">
        <v>4.2699999999999996</v>
      </c>
      <c r="H64" s="229">
        <v>3.27</v>
      </c>
      <c r="I64" s="65" t="s">
        <v>19</v>
      </c>
      <c r="J64" s="65" t="s">
        <v>19</v>
      </c>
    </row>
    <row r="65" spans="1:11" ht="12.75" x14ac:dyDescent="0.2">
      <c r="A65" s="99">
        <v>55</v>
      </c>
      <c r="B65" s="75" t="s">
        <v>149</v>
      </c>
      <c r="C65" s="75" t="s">
        <v>150</v>
      </c>
      <c r="D65" s="76" t="s">
        <v>151</v>
      </c>
      <c r="E65" s="77" t="s">
        <v>18</v>
      </c>
      <c r="F65" s="70">
        <v>4.29</v>
      </c>
      <c r="G65" s="64">
        <v>4.34</v>
      </c>
      <c r="H65" s="64">
        <v>3.39</v>
      </c>
      <c r="I65" s="64">
        <v>3.65</v>
      </c>
      <c r="J65" s="65">
        <v>3.69</v>
      </c>
    </row>
    <row r="66" spans="1:11" ht="12.75" x14ac:dyDescent="0.2">
      <c r="A66" s="99">
        <v>56</v>
      </c>
      <c r="B66" s="57" t="s">
        <v>152</v>
      </c>
      <c r="C66" s="57" t="s">
        <v>153</v>
      </c>
      <c r="D66" s="58" t="s">
        <v>151</v>
      </c>
      <c r="E66" s="59" t="s">
        <v>38</v>
      </c>
      <c r="F66" s="70">
        <v>4.29</v>
      </c>
      <c r="G66" s="64" t="s">
        <v>19</v>
      </c>
      <c r="H66" s="64">
        <v>3.39</v>
      </c>
      <c r="I66" s="64" t="s">
        <v>19</v>
      </c>
      <c r="J66" s="65">
        <v>3.59</v>
      </c>
    </row>
    <row r="67" spans="1:11" ht="12.75" x14ac:dyDescent="0.2">
      <c r="A67" s="99">
        <v>57</v>
      </c>
      <c r="B67" s="57" t="s">
        <v>154</v>
      </c>
      <c r="C67" s="57" t="s">
        <v>155</v>
      </c>
      <c r="D67" s="58" t="s">
        <v>151</v>
      </c>
      <c r="E67" s="59" t="s">
        <v>22</v>
      </c>
      <c r="F67" s="70">
        <v>4.29</v>
      </c>
      <c r="G67" s="64">
        <v>4.49</v>
      </c>
      <c r="H67" s="64">
        <v>3.39</v>
      </c>
      <c r="I67" s="64">
        <v>3.39</v>
      </c>
      <c r="J67" s="68">
        <v>3.49</v>
      </c>
    </row>
    <row r="68" spans="1:11" ht="12.75" x14ac:dyDescent="0.2">
      <c r="A68" s="99">
        <v>58</v>
      </c>
      <c r="B68" s="57" t="s">
        <v>131</v>
      </c>
      <c r="C68" s="57" t="s">
        <v>156</v>
      </c>
      <c r="D68" s="58" t="s">
        <v>151</v>
      </c>
      <c r="E68" s="59" t="s">
        <v>133</v>
      </c>
      <c r="F68" s="70">
        <v>4.2699999999999996</v>
      </c>
      <c r="G68" s="64" t="s">
        <v>19</v>
      </c>
      <c r="H68" s="64" t="s">
        <v>19</v>
      </c>
      <c r="I68" s="65">
        <v>3.38</v>
      </c>
      <c r="J68" s="65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4.2455357142857135</v>
      </c>
      <c r="G69" s="42">
        <f>AVERAGE(G10:G38,G40:G68)</f>
        <v>4.3246808510638299</v>
      </c>
      <c r="H69" s="42">
        <f>AVERAGE(H10:H38,H40:H68)</f>
        <v>3.3781132075471687</v>
      </c>
      <c r="I69" s="42">
        <f>AVERAGE(I10:I38,I40:I68)</f>
        <v>3.4865116279069772</v>
      </c>
      <c r="J69" s="42">
        <f>AVERAGE(J10:J38,J40:J68)</f>
        <v>3.5676744186046516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3.99</v>
      </c>
      <c r="G82" s="4">
        <f>SMALL(G10:G38:G40:G68,1)</f>
        <v>3.99</v>
      </c>
      <c r="H82" s="4">
        <f>SMALL(H10:H38:H40:H68,1)</f>
        <v>3.27</v>
      </c>
      <c r="I82" s="4">
        <f>SMALL(I10:I38:I40:I68,1)</f>
        <v>3.35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M86"/>
  <sheetViews>
    <sheetView topLeftCell="B1" zoomScale="77" zoomScaleNormal="77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5" customHeight="1" x14ac:dyDescent="0.2">
      <c r="A8" s="312" t="s">
        <v>229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4.1900000000000004</v>
      </c>
      <c r="G10" s="159">
        <v>4.29</v>
      </c>
      <c r="H10" s="159">
        <v>3.39</v>
      </c>
      <c r="I10" s="159">
        <v>3.49</v>
      </c>
      <c r="J10" s="159">
        <v>3.59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3.99</v>
      </c>
      <c r="G11" s="159">
        <v>3.99</v>
      </c>
      <c r="H11" s="159">
        <v>3.29</v>
      </c>
      <c r="I11" s="159">
        <v>3.49</v>
      </c>
      <c r="J11" s="159">
        <v>3.59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3.95</v>
      </c>
      <c r="G12" s="159">
        <v>4.05</v>
      </c>
      <c r="H12" s="159">
        <v>3.39</v>
      </c>
      <c r="I12" s="159">
        <v>3.49</v>
      </c>
      <c r="J12" s="197">
        <v>3.59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3.95</v>
      </c>
      <c r="G13" s="159" t="s">
        <v>19</v>
      </c>
      <c r="H13" s="159">
        <v>3.31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3.99</v>
      </c>
      <c r="G14" s="159">
        <v>3.99</v>
      </c>
      <c r="H14" s="159">
        <v>3.29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3.95</v>
      </c>
      <c r="G15" s="159" t="s">
        <v>19</v>
      </c>
      <c r="H15" s="159">
        <v>3.37</v>
      </c>
      <c r="I15" s="159">
        <v>3.38</v>
      </c>
      <c r="J15" s="112">
        <v>3.44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4.1900000000000004</v>
      </c>
      <c r="G16" s="159" t="s">
        <v>19</v>
      </c>
      <c r="H16" s="159">
        <v>3.39</v>
      </c>
      <c r="I16" s="159">
        <v>3.49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3.95</v>
      </c>
      <c r="G17" s="111" t="s">
        <v>19</v>
      </c>
      <c r="H17" s="198">
        <v>3.29</v>
      </c>
      <c r="I17" s="111">
        <v>3.49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3.95</v>
      </c>
      <c r="G18" s="199">
        <v>4.1500000000000004</v>
      </c>
      <c r="H18" s="200">
        <v>3.39</v>
      </c>
      <c r="I18" s="199">
        <v>3.59</v>
      </c>
      <c r="J18" s="201" t="s">
        <v>19</v>
      </c>
    </row>
    <row r="19" spans="1:13" ht="12.75" x14ac:dyDescent="0.2">
      <c r="A19" s="255">
        <v>10</v>
      </c>
      <c r="B19" s="256" t="s">
        <v>47</v>
      </c>
      <c r="C19" s="256" t="s">
        <v>48</v>
      </c>
      <c r="D19" s="257" t="s">
        <v>37</v>
      </c>
      <c r="E19" s="258" t="s">
        <v>50</v>
      </c>
      <c r="F19" s="259">
        <v>3.89</v>
      </c>
      <c r="G19" s="159">
        <v>4.04</v>
      </c>
      <c r="H19" s="112">
        <v>3.29</v>
      </c>
      <c r="I19" s="159" t="s">
        <v>19</v>
      </c>
      <c r="J19" s="159">
        <v>3.79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3.95</v>
      </c>
      <c r="G20" s="159">
        <v>4.1900000000000004</v>
      </c>
      <c r="H20" s="112">
        <v>3.29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3.95</v>
      </c>
      <c r="G21" s="112" t="s">
        <v>19</v>
      </c>
      <c r="H21" s="159">
        <v>3.29</v>
      </c>
      <c r="I21" s="159">
        <v>3.49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3.95</v>
      </c>
      <c r="G22" s="112">
        <v>3.95</v>
      </c>
      <c r="H22" s="159">
        <v>3.29</v>
      </c>
      <c r="I22" s="159" t="s">
        <v>19</v>
      </c>
      <c r="J22" s="197">
        <v>3.59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3.95</v>
      </c>
      <c r="G23" s="159">
        <v>3.95</v>
      </c>
      <c r="H23" s="159">
        <v>3.39</v>
      </c>
      <c r="I23" s="159">
        <v>3.49</v>
      </c>
      <c r="J23" s="159">
        <v>3.59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3.99</v>
      </c>
      <c r="G24" s="159">
        <v>3.99</v>
      </c>
      <c r="H24" s="159">
        <v>3.39</v>
      </c>
      <c r="I24" s="202">
        <v>3.39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3.95</v>
      </c>
      <c r="G25" s="159">
        <v>3.95</v>
      </c>
      <c r="H25" s="159">
        <v>3.39</v>
      </c>
      <c r="I25" s="202">
        <v>3.49</v>
      </c>
      <c r="J25" s="159">
        <v>3.59</v>
      </c>
      <c r="K25" s="87"/>
      <c r="L25" s="87"/>
      <c r="M25" s="87"/>
    </row>
    <row r="26" spans="1:13" ht="12.75" x14ac:dyDescent="0.2">
      <c r="A26" s="255">
        <v>17</v>
      </c>
      <c r="B26" s="256" t="s">
        <v>60</v>
      </c>
      <c r="C26" s="256" t="s">
        <v>61</v>
      </c>
      <c r="D26" s="257" t="s">
        <v>62</v>
      </c>
      <c r="E26" s="258" t="s">
        <v>15</v>
      </c>
      <c r="F26" s="159">
        <v>3.99</v>
      </c>
      <c r="G26" s="197">
        <v>3.99</v>
      </c>
      <c r="H26" s="159">
        <v>3.39</v>
      </c>
      <c r="I26" s="261">
        <v>3.35</v>
      </c>
      <c r="J26" s="159">
        <v>3.39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3.95</v>
      </c>
      <c r="G27" s="159" t="s">
        <v>19</v>
      </c>
      <c r="H27" s="159">
        <v>3.29</v>
      </c>
      <c r="I27" s="202" t="s">
        <v>19</v>
      </c>
      <c r="J27" s="159">
        <v>3.59</v>
      </c>
      <c r="K27" s="87"/>
      <c r="L27" s="87"/>
      <c r="M27" s="87"/>
    </row>
    <row r="28" spans="1:13" ht="12.75" x14ac:dyDescent="0.2">
      <c r="A28" s="255">
        <v>19</v>
      </c>
      <c r="B28" s="256" t="s">
        <v>66</v>
      </c>
      <c r="C28" s="256" t="s">
        <v>67</v>
      </c>
      <c r="D28" s="257" t="s">
        <v>65</v>
      </c>
      <c r="E28" s="258" t="s">
        <v>26</v>
      </c>
      <c r="F28" s="259">
        <v>3.89</v>
      </c>
      <c r="G28" s="159">
        <v>4.29</v>
      </c>
      <c r="H28" s="159">
        <v>3.29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255">
        <v>20</v>
      </c>
      <c r="B29" s="256" t="s">
        <v>182</v>
      </c>
      <c r="C29" s="256" t="s">
        <v>183</v>
      </c>
      <c r="D29" s="257" t="s">
        <v>65</v>
      </c>
      <c r="E29" s="258" t="s">
        <v>38</v>
      </c>
      <c r="F29" s="259">
        <v>3.89</v>
      </c>
      <c r="G29" s="159">
        <v>3.99</v>
      </c>
      <c r="H29" s="159">
        <v>3.39</v>
      </c>
      <c r="I29" s="159">
        <v>3.49</v>
      </c>
      <c r="J29" s="197">
        <v>3.59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3.99</v>
      </c>
      <c r="G30" s="203">
        <v>3.99</v>
      </c>
      <c r="H30" s="203">
        <v>3.39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4.29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3.99</v>
      </c>
      <c r="G32" s="159">
        <v>4.1900000000000004</v>
      </c>
      <c r="H32" s="159" t="s">
        <v>19</v>
      </c>
      <c r="I32" s="206">
        <v>3.38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3.99</v>
      </c>
      <c r="G33" s="159">
        <v>4.8899999999999997</v>
      </c>
      <c r="H33" s="159">
        <v>3.29</v>
      </c>
      <c r="I33" s="206">
        <v>3.55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3.99</v>
      </c>
      <c r="G34" s="98">
        <v>4.09</v>
      </c>
      <c r="H34" s="98">
        <v>3.29</v>
      </c>
      <c r="I34" s="98">
        <v>3.39</v>
      </c>
      <c r="J34" s="201">
        <v>3.59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3.99</v>
      </c>
      <c r="G35" s="98">
        <v>3.99</v>
      </c>
      <c r="H35" s="98">
        <v>3.35</v>
      </c>
      <c r="I35" s="98">
        <v>3.39</v>
      </c>
      <c r="J35" s="253">
        <v>3.49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3.95</v>
      </c>
      <c r="G36" s="98">
        <v>4.0599999999999996</v>
      </c>
      <c r="H36" s="98" t="s">
        <v>19</v>
      </c>
      <c r="I36" s="98" t="s">
        <v>19</v>
      </c>
      <c r="J36" s="254">
        <v>3.75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3.95</v>
      </c>
      <c r="G37" s="98">
        <v>3.99</v>
      </c>
      <c r="H37" s="98">
        <v>3.29</v>
      </c>
      <c r="I37" s="102">
        <v>3.49</v>
      </c>
      <c r="J37" s="201">
        <v>3.59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3.99</v>
      </c>
      <c r="G38" s="159">
        <v>4.1900000000000004</v>
      </c>
      <c r="H38" s="159">
        <v>3.29</v>
      </c>
      <c r="I38" s="159" t="s">
        <v>19</v>
      </c>
      <c r="J38" s="159">
        <v>3.59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3.99</v>
      </c>
      <c r="G40" s="216">
        <v>4.09</v>
      </c>
      <c r="H40" s="216">
        <v>3.39</v>
      </c>
      <c r="I40" s="216" t="s">
        <v>19</v>
      </c>
      <c r="J40" s="242">
        <v>3.69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3.99</v>
      </c>
      <c r="G41" s="101">
        <v>3.99</v>
      </c>
      <c r="H41" s="101">
        <v>3.29</v>
      </c>
      <c r="I41" s="101">
        <v>3.49</v>
      </c>
      <c r="J41" s="67">
        <v>3.59</v>
      </c>
    </row>
    <row r="42" spans="1:13" ht="12.75" x14ac:dyDescent="0.2">
      <c r="A42" s="99">
        <v>32</v>
      </c>
      <c r="B42" s="94" t="s">
        <v>93</v>
      </c>
      <c r="C42" s="94" t="s">
        <v>94</v>
      </c>
      <c r="D42" s="95" t="s">
        <v>95</v>
      </c>
      <c r="E42" s="95" t="s">
        <v>18</v>
      </c>
      <c r="F42" s="105" t="s">
        <v>19</v>
      </c>
      <c r="G42" s="98" t="s">
        <v>19</v>
      </c>
      <c r="H42" s="102">
        <v>3.59</v>
      </c>
      <c r="I42" s="98">
        <v>3.69</v>
      </c>
      <c r="J42" s="68" t="s">
        <v>19</v>
      </c>
    </row>
    <row r="43" spans="1:13" ht="12.75" x14ac:dyDescent="0.2">
      <c r="A43" s="255">
        <v>33</v>
      </c>
      <c r="B43" s="256" t="s">
        <v>96</v>
      </c>
      <c r="C43" s="256" t="s">
        <v>97</v>
      </c>
      <c r="D43" s="257" t="s">
        <v>95</v>
      </c>
      <c r="E43" s="257" t="s">
        <v>26</v>
      </c>
      <c r="F43" s="105">
        <v>3.94</v>
      </c>
      <c r="G43" s="130">
        <v>3.94</v>
      </c>
      <c r="H43" s="102" t="s">
        <v>19</v>
      </c>
      <c r="I43" s="98" t="s">
        <v>19</v>
      </c>
      <c r="J43" s="68">
        <v>3.48</v>
      </c>
    </row>
    <row r="44" spans="1:13" ht="12.75" x14ac:dyDescent="0.2">
      <c r="A44" s="99">
        <v>34</v>
      </c>
      <c r="B44" s="94" t="s">
        <v>98</v>
      </c>
      <c r="C44" s="94" t="s">
        <v>206</v>
      </c>
      <c r="D44" s="95" t="s">
        <v>95</v>
      </c>
      <c r="E44" s="95" t="s">
        <v>38</v>
      </c>
      <c r="F44" s="105">
        <v>3.95</v>
      </c>
      <c r="G44" s="98">
        <v>4.05</v>
      </c>
      <c r="H44" s="102">
        <v>3.39</v>
      </c>
      <c r="I44" s="98">
        <v>3.49</v>
      </c>
      <c r="J44" s="68">
        <v>3.59</v>
      </c>
    </row>
    <row r="45" spans="1:13" ht="12.75" customHeight="1" x14ac:dyDescent="0.2">
      <c r="A45" s="99">
        <v>35</v>
      </c>
      <c r="B45" s="94" t="s">
        <v>100</v>
      </c>
      <c r="C45" s="94" t="s">
        <v>101</v>
      </c>
      <c r="D45" s="95" t="s">
        <v>102</v>
      </c>
      <c r="E45" s="96" t="s">
        <v>38</v>
      </c>
      <c r="F45" s="105">
        <v>3.99</v>
      </c>
      <c r="G45" s="98">
        <v>4.29</v>
      </c>
      <c r="H45" s="98">
        <v>3.49</v>
      </c>
      <c r="I45" s="98" t="s">
        <v>19</v>
      </c>
      <c r="J45" s="64">
        <v>3.75</v>
      </c>
    </row>
    <row r="46" spans="1:13" ht="12.75" x14ac:dyDescent="0.2">
      <c r="A46" s="99">
        <v>36</v>
      </c>
      <c r="B46" s="94" t="s">
        <v>103</v>
      </c>
      <c r="C46" s="94" t="s">
        <v>104</v>
      </c>
      <c r="D46" s="104" t="s">
        <v>105</v>
      </c>
      <c r="E46" s="104" t="s">
        <v>38</v>
      </c>
      <c r="F46" s="105">
        <v>3.95</v>
      </c>
      <c r="G46" s="102" t="s">
        <v>19</v>
      </c>
      <c r="H46" s="98">
        <v>3.19</v>
      </c>
      <c r="I46" s="98">
        <v>3.49</v>
      </c>
      <c r="J46" s="102">
        <v>3.59</v>
      </c>
    </row>
    <row r="47" spans="1:13" ht="12.75" x14ac:dyDescent="0.2">
      <c r="A47" s="99">
        <v>37</v>
      </c>
      <c r="B47" s="94" t="s">
        <v>106</v>
      </c>
      <c r="C47" s="94" t="s">
        <v>107</v>
      </c>
      <c r="D47" s="104" t="s">
        <v>108</v>
      </c>
      <c r="E47" s="104" t="s">
        <v>22</v>
      </c>
      <c r="F47" s="105">
        <v>3.99</v>
      </c>
      <c r="G47" s="102">
        <v>4.1900000000000004</v>
      </c>
      <c r="H47" s="98">
        <v>3.29</v>
      </c>
      <c r="I47" s="98">
        <v>3.59</v>
      </c>
      <c r="J47" s="102">
        <v>3.59</v>
      </c>
    </row>
    <row r="48" spans="1:13" ht="12.75" x14ac:dyDescent="0.2">
      <c r="A48" s="99">
        <v>38</v>
      </c>
      <c r="B48" s="94" t="s">
        <v>109</v>
      </c>
      <c r="C48" s="94" t="s">
        <v>110</v>
      </c>
      <c r="D48" s="104" t="s">
        <v>111</v>
      </c>
      <c r="E48" s="104" t="s">
        <v>18</v>
      </c>
      <c r="F48" s="106">
        <v>3.99</v>
      </c>
      <c r="G48" s="107">
        <v>3.99</v>
      </c>
      <c r="H48" s="108">
        <v>3.39</v>
      </c>
      <c r="I48" s="109">
        <v>3.49</v>
      </c>
      <c r="J48" s="107">
        <v>3.59</v>
      </c>
    </row>
    <row r="49" spans="1:11" ht="12.75" x14ac:dyDescent="0.2">
      <c r="A49" s="99">
        <v>39</v>
      </c>
      <c r="B49" s="94" t="s">
        <v>112</v>
      </c>
      <c r="C49" s="94" t="s">
        <v>113</v>
      </c>
      <c r="D49" s="104" t="s">
        <v>114</v>
      </c>
      <c r="E49" s="104" t="s">
        <v>22</v>
      </c>
      <c r="F49" s="105">
        <v>3.95</v>
      </c>
      <c r="G49" s="98">
        <v>4.0999999999999996</v>
      </c>
      <c r="H49" s="98">
        <v>3.39</v>
      </c>
      <c r="I49" s="102" t="s">
        <v>19</v>
      </c>
      <c r="J49" s="102" t="s">
        <v>19</v>
      </c>
    </row>
    <row r="50" spans="1:11" ht="12.75" x14ac:dyDescent="0.2">
      <c r="A50" s="255">
        <v>40</v>
      </c>
      <c r="B50" s="256" t="s">
        <v>163</v>
      </c>
      <c r="C50" s="256" t="s">
        <v>164</v>
      </c>
      <c r="D50" s="257" t="s">
        <v>117</v>
      </c>
      <c r="E50" s="258" t="s">
        <v>18</v>
      </c>
      <c r="F50" s="105">
        <v>3.95</v>
      </c>
      <c r="G50" s="98">
        <v>3.95</v>
      </c>
      <c r="H50" s="260">
        <v>3.27</v>
      </c>
      <c r="I50" s="102" t="s">
        <v>19</v>
      </c>
      <c r="J50" s="130">
        <v>3.29</v>
      </c>
    </row>
    <row r="51" spans="1:11" ht="12.75" x14ac:dyDescent="0.2">
      <c r="A51" s="99">
        <v>41</v>
      </c>
      <c r="B51" s="94" t="s">
        <v>115</v>
      </c>
      <c r="C51" s="94" t="s">
        <v>224</v>
      </c>
      <c r="D51" s="95" t="s">
        <v>117</v>
      </c>
      <c r="E51" s="96" t="s">
        <v>38</v>
      </c>
      <c r="F51" s="105">
        <v>3.94</v>
      </c>
      <c r="G51" s="98">
        <v>4.18</v>
      </c>
      <c r="H51" s="160">
        <v>3.38</v>
      </c>
      <c r="I51" s="102">
        <v>3.48</v>
      </c>
      <c r="J51" s="98">
        <v>3.58</v>
      </c>
    </row>
    <row r="52" spans="1:11" ht="12.75" x14ac:dyDescent="0.2">
      <c r="A52" s="99">
        <v>42</v>
      </c>
      <c r="B52" s="94" t="s">
        <v>118</v>
      </c>
      <c r="C52" s="94" t="s">
        <v>119</v>
      </c>
      <c r="D52" s="95" t="s">
        <v>117</v>
      </c>
      <c r="E52" s="96" t="s">
        <v>22</v>
      </c>
      <c r="F52" s="105">
        <v>3.89</v>
      </c>
      <c r="G52" s="98">
        <v>4.1900000000000004</v>
      </c>
      <c r="H52" s="102" t="s">
        <v>19</v>
      </c>
      <c r="I52" s="102">
        <v>3.79</v>
      </c>
      <c r="J52" s="98">
        <v>3.79</v>
      </c>
    </row>
    <row r="53" spans="1:11" ht="12.75" x14ac:dyDescent="0.2">
      <c r="A53" s="99">
        <v>43</v>
      </c>
      <c r="B53" s="94" t="s">
        <v>120</v>
      </c>
      <c r="C53" s="94" t="s">
        <v>121</v>
      </c>
      <c r="D53" s="95" t="s">
        <v>122</v>
      </c>
      <c r="E53" s="96" t="s">
        <v>18</v>
      </c>
      <c r="F53" s="105">
        <v>3.95</v>
      </c>
      <c r="G53" s="98">
        <v>4.05</v>
      </c>
      <c r="H53" s="102">
        <v>3.29</v>
      </c>
      <c r="I53" s="103">
        <v>3.39</v>
      </c>
      <c r="J53" s="98">
        <v>3.49</v>
      </c>
    </row>
    <row r="54" spans="1:11" ht="12.75" x14ac:dyDescent="0.2">
      <c r="A54" s="99">
        <v>44</v>
      </c>
      <c r="B54" s="94" t="s">
        <v>123</v>
      </c>
      <c r="C54" s="94" t="s">
        <v>124</v>
      </c>
      <c r="D54" s="95" t="s">
        <v>122</v>
      </c>
      <c r="E54" s="96" t="s">
        <v>22</v>
      </c>
      <c r="F54" s="105">
        <v>4.1900000000000004</v>
      </c>
      <c r="G54" s="103" t="s">
        <v>19</v>
      </c>
      <c r="H54" s="102">
        <v>3.49</v>
      </c>
      <c r="I54" s="102">
        <v>3.59</v>
      </c>
      <c r="J54" s="98">
        <v>3.59</v>
      </c>
    </row>
    <row r="55" spans="1:11" ht="12.75" x14ac:dyDescent="0.2">
      <c r="A55" s="99">
        <v>45</v>
      </c>
      <c r="B55" s="94" t="s">
        <v>125</v>
      </c>
      <c r="C55" s="94" t="s">
        <v>126</v>
      </c>
      <c r="D55" s="95" t="s">
        <v>122</v>
      </c>
      <c r="E55" s="96" t="s">
        <v>26</v>
      </c>
      <c r="F55" s="105">
        <v>3.95</v>
      </c>
      <c r="G55" s="98">
        <v>3.95</v>
      </c>
      <c r="H55" s="98">
        <v>3.48</v>
      </c>
      <c r="I55" s="102" t="s">
        <v>19</v>
      </c>
      <c r="J55" s="251">
        <v>3.59</v>
      </c>
    </row>
    <row r="56" spans="1:11" ht="12.75" x14ac:dyDescent="0.2">
      <c r="A56" s="99">
        <v>46</v>
      </c>
      <c r="B56" s="94" t="s">
        <v>127</v>
      </c>
      <c r="C56" s="94" t="s">
        <v>128</v>
      </c>
      <c r="D56" s="95" t="s">
        <v>122</v>
      </c>
      <c r="E56" s="96" t="s">
        <v>26</v>
      </c>
      <c r="F56" s="105">
        <v>3.95</v>
      </c>
      <c r="G56" s="98">
        <v>3.95</v>
      </c>
      <c r="H56" s="98">
        <v>3.39</v>
      </c>
      <c r="I56" s="249" t="s">
        <v>19</v>
      </c>
      <c r="J56" s="97">
        <v>3.59</v>
      </c>
    </row>
    <row r="57" spans="1:11" ht="12.75" x14ac:dyDescent="0.2">
      <c r="A57" s="99">
        <v>47</v>
      </c>
      <c r="B57" s="94" t="s">
        <v>131</v>
      </c>
      <c r="C57" s="94" t="s">
        <v>132</v>
      </c>
      <c r="D57" s="95" t="s">
        <v>122</v>
      </c>
      <c r="E57" s="96" t="s">
        <v>133</v>
      </c>
      <c r="F57" s="105">
        <v>3.93</v>
      </c>
      <c r="G57" s="102" t="s">
        <v>19</v>
      </c>
      <c r="H57" s="102" t="s">
        <v>19</v>
      </c>
      <c r="I57" s="249" t="s">
        <v>19</v>
      </c>
      <c r="J57" s="115" t="s">
        <v>19</v>
      </c>
      <c r="K57" s="250"/>
    </row>
    <row r="58" spans="1:11" ht="12.75" x14ac:dyDescent="0.2">
      <c r="A58" s="99">
        <v>48</v>
      </c>
      <c r="B58" s="94" t="s">
        <v>213</v>
      </c>
      <c r="C58" s="94" t="s">
        <v>214</v>
      </c>
      <c r="D58" s="95" t="s">
        <v>215</v>
      </c>
      <c r="E58" s="96" t="s">
        <v>18</v>
      </c>
      <c r="F58" s="105">
        <v>3.95</v>
      </c>
      <c r="G58" s="98">
        <v>4.09</v>
      </c>
      <c r="H58" s="98">
        <v>3.39</v>
      </c>
      <c r="I58" s="98">
        <v>3.54</v>
      </c>
      <c r="J58" s="252">
        <v>3.64</v>
      </c>
    </row>
    <row r="59" spans="1:11" ht="12.75" x14ac:dyDescent="0.2">
      <c r="A59" s="255">
        <v>49</v>
      </c>
      <c r="B59" s="256" t="s">
        <v>216</v>
      </c>
      <c r="C59" s="256" t="s">
        <v>217</v>
      </c>
      <c r="D59" s="257" t="s">
        <v>136</v>
      </c>
      <c r="E59" s="258" t="s">
        <v>22</v>
      </c>
      <c r="F59" s="105">
        <v>3.95</v>
      </c>
      <c r="G59" s="98">
        <v>4.1500000000000004</v>
      </c>
      <c r="H59" s="98">
        <v>3.29</v>
      </c>
      <c r="I59" s="130">
        <v>3.35</v>
      </c>
      <c r="J59" s="102">
        <v>3.45</v>
      </c>
    </row>
    <row r="60" spans="1:11" ht="12.75" x14ac:dyDescent="0.2">
      <c r="A60" s="99">
        <v>50</v>
      </c>
      <c r="B60" s="94" t="s">
        <v>137</v>
      </c>
      <c r="C60" s="94" t="s">
        <v>138</v>
      </c>
      <c r="D60" s="95" t="s">
        <v>139</v>
      </c>
      <c r="E60" s="96" t="s">
        <v>18</v>
      </c>
      <c r="F60" s="105">
        <v>3.99</v>
      </c>
      <c r="G60" s="98">
        <v>3.99</v>
      </c>
      <c r="H60" s="98">
        <v>3.39</v>
      </c>
      <c r="I60" s="98">
        <v>3.49</v>
      </c>
      <c r="J60" s="65" t="s">
        <v>19</v>
      </c>
    </row>
    <row r="61" spans="1:11" ht="12.75" x14ac:dyDescent="0.2">
      <c r="A61" s="99">
        <v>51</v>
      </c>
      <c r="B61" s="94" t="s">
        <v>140</v>
      </c>
      <c r="C61" s="94" t="s">
        <v>141</v>
      </c>
      <c r="D61" s="95" t="s">
        <v>25</v>
      </c>
      <c r="E61" s="96" t="s">
        <v>38</v>
      </c>
      <c r="F61" s="105">
        <v>3.99</v>
      </c>
      <c r="G61" s="98">
        <v>4.09</v>
      </c>
      <c r="H61" s="98">
        <v>3.39</v>
      </c>
      <c r="I61" s="98">
        <v>3.49</v>
      </c>
      <c r="J61" s="65" t="s">
        <v>19</v>
      </c>
    </row>
    <row r="62" spans="1:11" ht="12.75" x14ac:dyDescent="0.2">
      <c r="A62" s="99">
        <v>52</v>
      </c>
      <c r="B62" s="94" t="s">
        <v>142</v>
      </c>
      <c r="C62" s="94" t="s">
        <v>143</v>
      </c>
      <c r="D62" s="95" t="s">
        <v>25</v>
      </c>
      <c r="E62" s="96" t="s">
        <v>50</v>
      </c>
      <c r="F62" s="105">
        <v>4.1900000000000004</v>
      </c>
      <c r="G62" s="98">
        <v>4.29</v>
      </c>
      <c r="H62" s="98">
        <v>3.49</v>
      </c>
      <c r="I62" s="98">
        <v>3.49</v>
      </c>
      <c r="J62" s="65">
        <v>3.59</v>
      </c>
    </row>
    <row r="63" spans="1:11" ht="12.75" x14ac:dyDescent="0.2">
      <c r="A63" s="99">
        <v>53</v>
      </c>
      <c r="B63" s="110" t="s">
        <v>144</v>
      </c>
      <c r="C63" s="94" t="s">
        <v>145</v>
      </c>
      <c r="D63" s="111" t="s">
        <v>139</v>
      </c>
      <c r="E63" s="112" t="s">
        <v>50</v>
      </c>
      <c r="F63" s="105">
        <v>3.95</v>
      </c>
      <c r="G63" s="98">
        <v>4.05</v>
      </c>
      <c r="H63" s="98">
        <v>3.29</v>
      </c>
      <c r="I63" s="98">
        <v>3.39</v>
      </c>
      <c r="J63" s="68">
        <v>3.49</v>
      </c>
    </row>
    <row r="64" spans="1:11" ht="12.75" x14ac:dyDescent="0.2">
      <c r="A64" s="255">
        <v>54</v>
      </c>
      <c r="B64" s="256" t="s">
        <v>146</v>
      </c>
      <c r="C64" s="256" t="s">
        <v>147</v>
      </c>
      <c r="D64" s="257" t="s">
        <v>148</v>
      </c>
      <c r="E64" s="258" t="s">
        <v>133</v>
      </c>
      <c r="F64" s="105">
        <v>3.97</v>
      </c>
      <c r="G64" s="98">
        <v>3.97</v>
      </c>
      <c r="H64" s="130">
        <v>3.27</v>
      </c>
      <c r="I64" s="102" t="s">
        <v>19</v>
      </c>
      <c r="J64" s="65" t="s">
        <v>19</v>
      </c>
    </row>
    <row r="65" spans="1:11" ht="12.75" x14ac:dyDescent="0.2">
      <c r="A65" s="99">
        <v>55</v>
      </c>
      <c r="B65" s="110" t="s">
        <v>149</v>
      </c>
      <c r="C65" s="110" t="s">
        <v>150</v>
      </c>
      <c r="D65" s="111" t="s">
        <v>151</v>
      </c>
      <c r="E65" s="112" t="s">
        <v>18</v>
      </c>
      <c r="F65" s="105">
        <v>3.99</v>
      </c>
      <c r="G65" s="98">
        <v>4.05</v>
      </c>
      <c r="H65" s="98">
        <v>3.39</v>
      </c>
      <c r="I65" s="98">
        <v>3.65</v>
      </c>
      <c r="J65" s="65">
        <v>3.69</v>
      </c>
    </row>
    <row r="66" spans="1:11" ht="12.75" x14ac:dyDescent="0.2">
      <c r="A66" s="99">
        <v>56</v>
      </c>
      <c r="B66" s="94" t="s">
        <v>152</v>
      </c>
      <c r="C66" s="94" t="s">
        <v>153</v>
      </c>
      <c r="D66" s="95" t="s">
        <v>151</v>
      </c>
      <c r="E66" s="96" t="s">
        <v>38</v>
      </c>
      <c r="F66" s="105">
        <v>3.99</v>
      </c>
      <c r="G66" s="98" t="s">
        <v>19</v>
      </c>
      <c r="H66" s="98">
        <v>3.29</v>
      </c>
      <c r="I66" s="98" t="s">
        <v>19</v>
      </c>
      <c r="J66" s="65">
        <v>3.69</v>
      </c>
    </row>
    <row r="67" spans="1:11" ht="12.75" x14ac:dyDescent="0.2">
      <c r="A67" s="99">
        <v>57</v>
      </c>
      <c r="B67" s="94" t="s">
        <v>154</v>
      </c>
      <c r="C67" s="94" t="s">
        <v>155</v>
      </c>
      <c r="D67" s="95" t="s">
        <v>151</v>
      </c>
      <c r="E67" s="96" t="s">
        <v>22</v>
      </c>
      <c r="F67" s="105">
        <v>3.99</v>
      </c>
      <c r="G67" s="98">
        <v>4.3899999999999997</v>
      </c>
      <c r="H67" s="98">
        <v>3.39</v>
      </c>
      <c r="I67" s="98">
        <v>3.39</v>
      </c>
      <c r="J67" s="68">
        <v>3.49</v>
      </c>
    </row>
    <row r="68" spans="1:11" ht="12.75" x14ac:dyDescent="0.2">
      <c r="A68" s="99">
        <v>58</v>
      </c>
      <c r="B68" s="94" t="s">
        <v>131</v>
      </c>
      <c r="C68" s="94" t="s">
        <v>156</v>
      </c>
      <c r="D68" s="95" t="s">
        <v>151</v>
      </c>
      <c r="E68" s="96" t="s">
        <v>133</v>
      </c>
      <c r="F68" s="105">
        <v>3.99</v>
      </c>
      <c r="G68" s="98" t="s">
        <v>19</v>
      </c>
      <c r="H68" s="98" t="s">
        <v>19</v>
      </c>
      <c r="I68" s="102">
        <v>3.38</v>
      </c>
      <c r="J68" s="65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3.9829824561403497</v>
      </c>
      <c r="G69" s="42">
        <f>AVERAGE(G10:G38,G40:G68)</f>
        <v>4.092888888888889</v>
      </c>
      <c r="H69" s="42">
        <f>AVERAGE(H10:H38,H40:H68)</f>
        <v>3.3553846153846143</v>
      </c>
      <c r="I69" s="42">
        <f>AVERAGE(I10:I38,I40:I68)</f>
        <v>3.4816666666666665</v>
      </c>
      <c r="J69" s="42">
        <f>AVERAGE(J10:J38,J40:J68)</f>
        <v>3.5842857142857154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3.89</v>
      </c>
      <c r="G82" s="4">
        <f>SMALL(G10:G38:G40:G68,1)</f>
        <v>3.94</v>
      </c>
      <c r="H82" s="4">
        <f>SMALL(H10:H38:H40:H68,1)</f>
        <v>3.19</v>
      </c>
      <c r="I82" s="4">
        <f>SMALL(I10:I38:I40:I68,1)</f>
        <v>3.35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M86"/>
  <sheetViews>
    <sheetView zoomScale="77" zoomScaleNormal="77" workbookViewId="0">
      <selection activeCell="H3" sqref="H3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5" customHeight="1" x14ac:dyDescent="0.2">
      <c r="A8" s="312" t="s">
        <v>230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137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124">
        <v>3.89</v>
      </c>
      <c r="G10" s="124">
        <v>3.99</v>
      </c>
      <c r="H10" s="124">
        <v>3.39</v>
      </c>
      <c r="I10" s="124">
        <v>3.49</v>
      </c>
      <c r="J10" s="124">
        <v>3.59</v>
      </c>
    </row>
    <row r="11" spans="1:13" ht="12.75" x14ac:dyDescent="0.2">
      <c r="A11" s="137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124">
        <v>3.75</v>
      </c>
      <c r="G11" s="124">
        <v>3.75</v>
      </c>
      <c r="H11" s="124">
        <v>3.25</v>
      </c>
      <c r="I11" s="124">
        <v>3.39</v>
      </c>
      <c r="J11" s="124">
        <v>3.49</v>
      </c>
    </row>
    <row r="12" spans="1:13" ht="12.75" x14ac:dyDescent="0.2">
      <c r="A12" s="137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124">
        <v>3.75</v>
      </c>
      <c r="G12" s="124">
        <v>3.95</v>
      </c>
      <c r="H12" s="124">
        <v>3.25</v>
      </c>
      <c r="I12" s="124">
        <v>3.49</v>
      </c>
      <c r="J12" s="266">
        <v>3.59</v>
      </c>
    </row>
    <row r="13" spans="1:13" ht="12.75" x14ac:dyDescent="0.2">
      <c r="A13" s="137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124">
        <v>3.74</v>
      </c>
      <c r="G13" s="124" t="s">
        <v>19</v>
      </c>
      <c r="H13" s="124">
        <v>3.39</v>
      </c>
      <c r="I13" s="124">
        <v>3.39</v>
      </c>
      <c r="J13" s="266">
        <v>3.49</v>
      </c>
    </row>
    <row r="14" spans="1:13" ht="12.75" x14ac:dyDescent="0.2">
      <c r="A14" s="137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124">
        <v>3.89</v>
      </c>
      <c r="G14" s="124">
        <v>3.89</v>
      </c>
      <c r="H14" s="124">
        <v>3.29</v>
      </c>
      <c r="I14" s="124">
        <v>3.39</v>
      </c>
      <c r="J14" s="77">
        <v>3.45</v>
      </c>
    </row>
    <row r="15" spans="1:13" ht="12.75" x14ac:dyDescent="0.2">
      <c r="A15" s="137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124">
        <v>3.87</v>
      </c>
      <c r="G15" s="124" t="s">
        <v>19</v>
      </c>
      <c r="H15" s="124">
        <v>3.27</v>
      </c>
      <c r="I15" s="124">
        <v>3.38</v>
      </c>
      <c r="J15" s="77">
        <v>3.49</v>
      </c>
    </row>
    <row r="16" spans="1:13" ht="12.75" x14ac:dyDescent="0.2">
      <c r="A16" s="137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124" t="s">
        <v>19</v>
      </c>
      <c r="G16" s="124">
        <v>3.87</v>
      </c>
      <c r="H16" s="124">
        <v>3.39</v>
      </c>
      <c r="I16" s="124">
        <v>3.49</v>
      </c>
      <c r="J16" s="77" t="s">
        <v>19</v>
      </c>
    </row>
    <row r="17" spans="1:13" ht="12.75" x14ac:dyDescent="0.2">
      <c r="A17" s="137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76">
        <v>3.79</v>
      </c>
      <c r="G17" s="76" t="s">
        <v>19</v>
      </c>
      <c r="H17" s="267">
        <v>3.29</v>
      </c>
      <c r="I17" s="76">
        <v>3.39</v>
      </c>
      <c r="J17" s="76" t="s">
        <v>19</v>
      </c>
    </row>
    <row r="18" spans="1:13" ht="12.75" x14ac:dyDescent="0.2">
      <c r="A18" s="137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268">
        <v>3.79</v>
      </c>
      <c r="G18" s="268">
        <v>3.99</v>
      </c>
      <c r="H18" s="269">
        <v>3.39</v>
      </c>
      <c r="I18" s="268">
        <v>3.59</v>
      </c>
      <c r="J18" s="270" t="s">
        <v>19</v>
      </c>
    </row>
    <row r="19" spans="1:13" ht="12.75" x14ac:dyDescent="0.2">
      <c r="A19" s="137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124">
        <v>3.89</v>
      </c>
      <c r="G19" s="124">
        <v>4.04</v>
      </c>
      <c r="H19" s="77">
        <v>3.29</v>
      </c>
      <c r="I19" s="124" t="s">
        <v>19</v>
      </c>
      <c r="J19" s="124">
        <v>3.79</v>
      </c>
    </row>
    <row r="20" spans="1:13" ht="12.75" x14ac:dyDescent="0.2">
      <c r="A20" s="137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124">
        <v>3.77</v>
      </c>
      <c r="G20" s="124">
        <v>3.99</v>
      </c>
      <c r="H20" s="77">
        <v>3.29</v>
      </c>
      <c r="I20" s="124">
        <v>3.49</v>
      </c>
      <c r="J20" s="124">
        <v>3.59</v>
      </c>
    </row>
    <row r="21" spans="1:13" ht="12.75" x14ac:dyDescent="0.2">
      <c r="A21" s="137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124">
        <v>3.79</v>
      </c>
      <c r="G21" s="77" t="s">
        <v>19</v>
      </c>
      <c r="H21" s="124">
        <v>3.29</v>
      </c>
      <c r="I21" s="124">
        <v>3.39</v>
      </c>
      <c r="J21" s="266" t="s">
        <v>19</v>
      </c>
    </row>
    <row r="22" spans="1:13" ht="12.75" x14ac:dyDescent="0.2">
      <c r="A22" s="137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124">
        <v>3.77</v>
      </c>
      <c r="G22" s="77">
        <v>3.99</v>
      </c>
      <c r="H22" s="124">
        <v>3.29</v>
      </c>
      <c r="I22" s="124" t="s">
        <v>19</v>
      </c>
      <c r="J22" s="266">
        <v>3.59</v>
      </c>
    </row>
    <row r="23" spans="1:13" ht="12.75" x14ac:dyDescent="0.2">
      <c r="A23" s="137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124">
        <v>3.79</v>
      </c>
      <c r="G23" s="124">
        <v>3.79</v>
      </c>
      <c r="H23" s="124">
        <v>3.09</v>
      </c>
      <c r="I23" s="124">
        <v>3.49</v>
      </c>
      <c r="J23" s="124">
        <v>3.59</v>
      </c>
    </row>
    <row r="24" spans="1:13" ht="12.75" x14ac:dyDescent="0.2">
      <c r="A24" s="137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124">
        <v>3.79</v>
      </c>
      <c r="G24" s="124">
        <v>3.79</v>
      </c>
      <c r="H24" s="124">
        <v>3.29</v>
      </c>
      <c r="I24" s="271">
        <v>3.39</v>
      </c>
      <c r="J24" s="124" t="s">
        <v>19</v>
      </c>
      <c r="K24" s="87"/>
      <c r="L24" s="87"/>
      <c r="M24" s="87"/>
    </row>
    <row r="25" spans="1:13" ht="12.75" x14ac:dyDescent="0.2">
      <c r="A25" s="137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124">
        <v>3.79</v>
      </c>
      <c r="G25" s="124">
        <v>3.79</v>
      </c>
      <c r="H25" s="124">
        <v>3.09</v>
      </c>
      <c r="I25" s="271">
        <v>3.49</v>
      </c>
      <c r="J25" s="124">
        <v>3.59</v>
      </c>
      <c r="K25" s="87"/>
      <c r="L25" s="87"/>
      <c r="M25" s="87"/>
    </row>
    <row r="26" spans="1:13" ht="12.75" x14ac:dyDescent="0.2">
      <c r="A26" s="221">
        <v>17</v>
      </c>
      <c r="B26" s="222" t="s">
        <v>60</v>
      </c>
      <c r="C26" s="222" t="s">
        <v>61</v>
      </c>
      <c r="D26" s="223" t="s">
        <v>62</v>
      </c>
      <c r="E26" s="224" t="s">
        <v>15</v>
      </c>
      <c r="F26" s="124">
        <v>3.79</v>
      </c>
      <c r="G26" s="266">
        <v>3.79</v>
      </c>
      <c r="H26" s="124">
        <v>3.39</v>
      </c>
      <c r="I26" s="277">
        <v>3.35</v>
      </c>
      <c r="J26" s="124">
        <v>3.39</v>
      </c>
      <c r="K26" s="87"/>
      <c r="L26" s="87"/>
      <c r="M26" s="87"/>
    </row>
    <row r="27" spans="1:13" ht="12.75" x14ac:dyDescent="0.2">
      <c r="A27" s="221">
        <v>18</v>
      </c>
      <c r="B27" s="222" t="s">
        <v>63</v>
      </c>
      <c r="C27" s="222" t="s">
        <v>64</v>
      </c>
      <c r="D27" s="223" t="s">
        <v>65</v>
      </c>
      <c r="E27" s="224" t="s">
        <v>22</v>
      </c>
      <c r="F27" s="124">
        <v>3.75</v>
      </c>
      <c r="G27" s="124" t="s">
        <v>19</v>
      </c>
      <c r="H27" s="276">
        <v>2.99</v>
      </c>
      <c r="I27" s="271" t="s">
        <v>19</v>
      </c>
      <c r="J27" s="124">
        <v>3.49</v>
      </c>
      <c r="K27" s="87"/>
      <c r="L27" s="87"/>
      <c r="M27" s="87"/>
    </row>
    <row r="28" spans="1:13" ht="12.75" x14ac:dyDescent="0.2">
      <c r="A28" s="137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124">
        <v>3.77</v>
      </c>
      <c r="G28" s="124">
        <v>3.99</v>
      </c>
      <c r="H28" s="124">
        <v>3.29</v>
      </c>
      <c r="I28" s="271">
        <v>3.49</v>
      </c>
      <c r="J28" s="77" t="s">
        <v>19</v>
      </c>
      <c r="K28" s="87"/>
      <c r="L28" s="90"/>
      <c r="M28" s="87"/>
    </row>
    <row r="29" spans="1:13" ht="12.75" x14ac:dyDescent="0.2">
      <c r="A29" s="137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124">
        <v>3.75</v>
      </c>
      <c r="G29" s="124">
        <v>3.95</v>
      </c>
      <c r="H29" s="124">
        <v>3.09</v>
      </c>
      <c r="I29" s="124">
        <v>3.49</v>
      </c>
      <c r="J29" s="266">
        <v>3.59</v>
      </c>
      <c r="K29" s="87"/>
      <c r="L29" s="90"/>
      <c r="M29" s="87"/>
    </row>
    <row r="30" spans="1:13" ht="12.75" x14ac:dyDescent="0.2">
      <c r="A30" s="137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272">
        <v>3.79</v>
      </c>
      <c r="G30" s="272">
        <v>3.99</v>
      </c>
      <c r="H30" s="272">
        <v>3.39</v>
      </c>
      <c r="I30" s="273" t="s">
        <v>19</v>
      </c>
      <c r="J30" s="274">
        <v>3.59</v>
      </c>
      <c r="K30" s="87"/>
      <c r="L30" s="87"/>
      <c r="M30" s="87"/>
    </row>
    <row r="31" spans="1:13" ht="12.75" x14ac:dyDescent="0.2">
      <c r="A31" s="137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124">
        <v>4.29</v>
      </c>
      <c r="G31" s="124" t="s">
        <v>19</v>
      </c>
      <c r="H31" s="124">
        <v>3.49</v>
      </c>
      <c r="I31" s="227">
        <v>3.49</v>
      </c>
      <c r="J31" s="124" t="s">
        <v>19</v>
      </c>
      <c r="K31" s="87"/>
      <c r="L31" s="87"/>
      <c r="M31" s="87"/>
    </row>
    <row r="32" spans="1:13" ht="12.75" x14ac:dyDescent="0.2">
      <c r="A32" s="137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124">
        <v>3.79</v>
      </c>
      <c r="G32" s="124">
        <v>4.09</v>
      </c>
      <c r="H32" s="124" t="s">
        <v>19</v>
      </c>
      <c r="I32" s="227">
        <v>3.38</v>
      </c>
      <c r="J32" s="124" t="s">
        <v>19</v>
      </c>
      <c r="K32" s="87"/>
      <c r="L32" s="87"/>
      <c r="M32" s="87"/>
    </row>
    <row r="33" spans="1:13" ht="12.75" x14ac:dyDescent="0.2">
      <c r="A33" s="137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124">
        <v>3.94</v>
      </c>
      <c r="G33" s="124">
        <v>4.1399999999999997</v>
      </c>
      <c r="H33" s="124">
        <v>3.69</v>
      </c>
      <c r="I33" s="227">
        <v>3.49</v>
      </c>
      <c r="J33" s="124">
        <v>3.59</v>
      </c>
      <c r="K33" s="87"/>
      <c r="L33" s="87"/>
      <c r="M33" s="87"/>
    </row>
    <row r="34" spans="1:13" ht="12.75" x14ac:dyDescent="0.2">
      <c r="A34" s="221">
        <v>25</v>
      </c>
      <c r="B34" s="222" t="s">
        <v>79</v>
      </c>
      <c r="C34" s="222" t="s">
        <v>80</v>
      </c>
      <c r="D34" s="223" t="s">
        <v>81</v>
      </c>
      <c r="E34" s="224" t="s">
        <v>50</v>
      </c>
      <c r="F34" s="105">
        <v>3.79</v>
      </c>
      <c r="G34" s="98">
        <v>3.89</v>
      </c>
      <c r="H34" s="225">
        <v>2.99</v>
      </c>
      <c r="I34" s="98">
        <v>3.39</v>
      </c>
      <c r="J34" s="201">
        <v>3.59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3.79</v>
      </c>
      <c r="G35" s="98">
        <v>3.79</v>
      </c>
      <c r="H35" s="98">
        <v>3.29</v>
      </c>
      <c r="I35" s="98">
        <v>3.39</v>
      </c>
      <c r="J35" s="253">
        <v>3.49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3.75</v>
      </c>
      <c r="G36" s="98">
        <v>3.85</v>
      </c>
      <c r="H36" s="98">
        <v>3.49</v>
      </c>
      <c r="I36" s="98" t="s">
        <v>19</v>
      </c>
      <c r="J36" s="254">
        <v>3.78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3.75</v>
      </c>
      <c r="G37" s="98">
        <v>3.89</v>
      </c>
      <c r="H37" s="98">
        <v>3.29</v>
      </c>
      <c r="I37" s="102">
        <v>3.49</v>
      </c>
      <c r="J37" s="201">
        <v>3.59</v>
      </c>
    </row>
    <row r="38" spans="1:13" ht="12.75" x14ac:dyDescent="0.2">
      <c r="A38" s="221">
        <v>29</v>
      </c>
      <c r="B38" s="222" t="s">
        <v>87</v>
      </c>
      <c r="C38" s="222" t="s">
        <v>88</v>
      </c>
      <c r="D38" s="223" t="s">
        <v>29</v>
      </c>
      <c r="E38" s="224" t="s">
        <v>22</v>
      </c>
      <c r="F38" s="159">
        <v>3.79</v>
      </c>
      <c r="G38" s="159">
        <v>3.99</v>
      </c>
      <c r="H38" s="276">
        <v>2.99</v>
      </c>
      <c r="I38" s="159" t="s">
        <v>19</v>
      </c>
      <c r="J38" s="159">
        <v>3.49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3.75</v>
      </c>
      <c r="G40" s="216">
        <v>4.09</v>
      </c>
      <c r="H40" s="216">
        <v>3.39</v>
      </c>
      <c r="I40" s="216" t="s">
        <v>19</v>
      </c>
      <c r="J40" s="242">
        <v>3.69</v>
      </c>
    </row>
    <row r="41" spans="1:13" ht="12.75" x14ac:dyDescent="0.2">
      <c r="A41" s="137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243">
        <v>3.75</v>
      </c>
      <c r="G41" s="67">
        <v>3.75</v>
      </c>
      <c r="H41" s="67">
        <v>3.29</v>
      </c>
      <c r="I41" s="67">
        <v>3.49</v>
      </c>
      <c r="J41" s="67">
        <v>3.59</v>
      </c>
    </row>
    <row r="42" spans="1:13" ht="12.75" x14ac:dyDescent="0.2">
      <c r="A42" s="137">
        <v>32</v>
      </c>
      <c r="B42" s="57" t="s">
        <v>93</v>
      </c>
      <c r="C42" s="57" t="s">
        <v>94</v>
      </c>
      <c r="D42" s="58" t="s">
        <v>95</v>
      </c>
      <c r="E42" s="58" t="s">
        <v>18</v>
      </c>
      <c r="F42" s="70" t="s">
        <v>19</v>
      </c>
      <c r="G42" s="64" t="s">
        <v>19</v>
      </c>
      <c r="H42" s="65">
        <v>3.59</v>
      </c>
      <c r="I42" s="64">
        <v>3.69</v>
      </c>
      <c r="J42" s="68" t="s">
        <v>19</v>
      </c>
    </row>
    <row r="43" spans="1:13" ht="12.75" x14ac:dyDescent="0.2">
      <c r="A43" s="137">
        <v>33</v>
      </c>
      <c r="B43" s="57" t="s">
        <v>96</v>
      </c>
      <c r="C43" s="57" t="s">
        <v>97</v>
      </c>
      <c r="D43" s="58" t="s">
        <v>95</v>
      </c>
      <c r="E43" s="58" t="s">
        <v>26</v>
      </c>
      <c r="F43" s="70">
        <v>3.84</v>
      </c>
      <c r="G43" s="64">
        <v>3.89</v>
      </c>
      <c r="H43" s="65" t="s">
        <v>19</v>
      </c>
      <c r="I43" s="64" t="s">
        <v>19</v>
      </c>
      <c r="J43" s="68">
        <v>3.48</v>
      </c>
    </row>
    <row r="44" spans="1:13" ht="12.75" x14ac:dyDescent="0.2">
      <c r="A44" s="137">
        <v>34</v>
      </c>
      <c r="B44" s="57" t="s">
        <v>98</v>
      </c>
      <c r="C44" s="57" t="s">
        <v>206</v>
      </c>
      <c r="D44" s="58" t="s">
        <v>95</v>
      </c>
      <c r="E44" s="58" t="s">
        <v>38</v>
      </c>
      <c r="F44" s="70">
        <v>3.79</v>
      </c>
      <c r="G44" s="64">
        <v>3.99</v>
      </c>
      <c r="H44" s="65">
        <v>3.29</v>
      </c>
      <c r="I44" s="64">
        <v>3.49</v>
      </c>
      <c r="J44" s="68">
        <v>3.59</v>
      </c>
    </row>
    <row r="45" spans="1:13" ht="12.75" customHeight="1" x14ac:dyDescent="0.2">
      <c r="A45" s="137">
        <v>35</v>
      </c>
      <c r="B45" s="57" t="s">
        <v>100</v>
      </c>
      <c r="C45" s="57" t="s">
        <v>101</v>
      </c>
      <c r="D45" s="58" t="s">
        <v>102</v>
      </c>
      <c r="E45" s="59" t="s">
        <v>38</v>
      </c>
      <c r="F45" s="70">
        <v>3.89</v>
      </c>
      <c r="G45" s="64">
        <v>3.99</v>
      </c>
      <c r="H45" s="64">
        <v>3.633</v>
      </c>
      <c r="I45" s="64" t="s">
        <v>19</v>
      </c>
      <c r="J45" s="64">
        <v>3.75</v>
      </c>
    </row>
    <row r="46" spans="1:13" ht="12.75" x14ac:dyDescent="0.2">
      <c r="A46" s="221">
        <v>36</v>
      </c>
      <c r="B46" s="222" t="s">
        <v>103</v>
      </c>
      <c r="C46" s="222" t="s">
        <v>104</v>
      </c>
      <c r="D46" s="275" t="s">
        <v>105</v>
      </c>
      <c r="E46" s="275" t="s">
        <v>38</v>
      </c>
      <c r="F46" s="70">
        <v>3.79</v>
      </c>
      <c r="G46" s="65" t="s">
        <v>19</v>
      </c>
      <c r="H46" s="225">
        <v>2.99</v>
      </c>
      <c r="I46" s="64">
        <v>3.49</v>
      </c>
      <c r="J46" s="65">
        <v>3.59</v>
      </c>
    </row>
    <row r="47" spans="1:13" ht="12.75" x14ac:dyDescent="0.2">
      <c r="A47" s="221">
        <v>37</v>
      </c>
      <c r="B47" s="222" t="s">
        <v>106</v>
      </c>
      <c r="C47" s="222" t="s">
        <v>107</v>
      </c>
      <c r="D47" s="275" t="s">
        <v>108</v>
      </c>
      <c r="E47" s="275" t="s">
        <v>22</v>
      </c>
      <c r="F47" s="70">
        <v>3.79</v>
      </c>
      <c r="G47" s="65">
        <v>3.99</v>
      </c>
      <c r="H47" s="225">
        <v>2.99</v>
      </c>
      <c r="I47" s="64">
        <v>3.59</v>
      </c>
      <c r="J47" s="65">
        <v>3.59</v>
      </c>
    </row>
    <row r="48" spans="1:13" ht="12.75" x14ac:dyDescent="0.2">
      <c r="A48" s="137">
        <v>38</v>
      </c>
      <c r="B48" s="57" t="s">
        <v>109</v>
      </c>
      <c r="C48" s="57" t="s">
        <v>110</v>
      </c>
      <c r="D48" s="69" t="s">
        <v>111</v>
      </c>
      <c r="E48" s="69" t="s">
        <v>18</v>
      </c>
      <c r="F48" s="71">
        <v>3.79</v>
      </c>
      <c r="G48" s="72">
        <v>3.79</v>
      </c>
      <c r="H48" s="73">
        <v>3.29</v>
      </c>
      <c r="I48" s="74">
        <v>3.49</v>
      </c>
      <c r="J48" s="72">
        <v>3.59</v>
      </c>
    </row>
    <row r="49" spans="1:11" ht="12.75" x14ac:dyDescent="0.2">
      <c r="A49" s="137">
        <v>39</v>
      </c>
      <c r="B49" s="57" t="s">
        <v>112</v>
      </c>
      <c r="C49" s="57" t="s">
        <v>113</v>
      </c>
      <c r="D49" s="69" t="s">
        <v>114</v>
      </c>
      <c r="E49" s="69" t="s">
        <v>22</v>
      </c>
      <c r="F49" s="70">
        <v>3.89</v>
      </c>
      <c r="G49" s="64" t="s">
        <v>19</v>
      </c>
      <c r="H49" s="64">
        <v>3.39</v>
      </c>
      <c r="I49" s="65" t="s">
        <v>19</v>
      </c>
      <c r="J49" s="65" t="s">
        <v>19</v>
      </c>
    </row>
    <row r="50" spans="1:11" ht="12.75" x14ac:dyDescent="0.2">
      <c r="A50" s="221">
        <v>40</v>
      </c>
      <c r="B50" s="222" t="s">
        <v>163</v>
      </c>
      <c r="C50" s="222" t="s">
        <v>164</v>
      </c>
      <c r="D50" s="223" t="s">
        <v>117</v>
      </c>
      <c r="E50" s="224" t="s">
        <v>18</v>
      </c>
      <c r="F50" s="70">
        <v>3.75</v>
      </c>
      <c r="G50" s="64">
        <v>3.75</v>
      </c>
      <c r="H50" s="156">
        <v>3.19</v>
      </c>
      <c r="I50" s="65" t="s">
        <v>19</v>
      </c>
      <c r="J50" s="225">
        <v>3.29</v>
      </c>
    </row>
    <row r="51" spans="1:11" ht="12.75" x14ac:dyDescent="0.2">
      <c r="A51" s="137">
        <v>41</v>
      </c>
      <c r="B51" s="57" t="s">
        <v>115</v>
      </c>
      <c r="C51" s="57" t="s">
        <v>224</v>
      </c>
      <c r="D51" s="58" t="s">
        <v>117</v>
      </c>
      <c r="E51" s="59" t="s">
        <v>38</v>
      </c>
      <c r="F51" s="70">
        <v>3.84</v>
      </c>
      <c r="G51" s="64">
        <v>3.94</v>
      </c>
      <c r="H51" s="156">
        <v>3.38</v>
      </c>
      <c r="I51" s="65">
        <v>3.48</v>
      </c>
      <c r="J51" s="64">
        <v>3.58</v>
      </c>
    </row>
    <row r="52" spans="1:11" ht="12.75" x14ac:dyDescent="0.2">
      <c r="A52" s="137">
        <v>42</v>
      </c>
      <c r="B52" s="57" t="s">
        <v>118</v>
      </c>
      <c r="C52" s="57" t="s">
        <v>119</v>
      </c>
      <c r="D52" s="58" t="s">
        <v>117</v>
      </c>
      <c r="E52" s="59" t="s">
        <v>22</v>
      </c>
      <c r="F52" s="70">
        <v>3.89</v>
      </c>
      <c r="G52" s="64">
        <v>4.1900000000000004</v>
      </c>
      <c r="H52" s="65" t="s">
        <v>19</v>
      </c>
      <c r="I52" s="65">
        <v>3.79</v>
      </c>
      <c r="J52" s="64">
        <v>3.79</v>
      </c>
    </row>
    <row r="53" spans="1:11" ht="12.75" x14ac:dyDescent="0.2">
      <c r="A53" s="137">
        <v>43</v>
      </c>
      <c r="B53" s="57" t="s">
        <v>120</v>
      </c>
      <c r="C53" s="57" t="s">
        <v>121</v>
      </c>
      <c r="D53" s="58" t="s">
        <v>122</v>
      </c>
      <c r="E53" s="59" t="s">
        <v>18</v>
      </c>
      <c r="F53" s="70">
        <v>3.89</v>
      </c>
      <c r="G53" s="64">
        <v>3.99</v>
      </c>
      <c r="H53" s="65">
        <v>3.29</v>
      </c>
      <c r="I53" s="68">
        <v>3.39</v>
      </c>
      <c r="J53" s="64">
        <v>3.49</v>
      </c>
    </row>
    <row r="54" spans="1:11" ht="12.75" x14ac:dyDescent="0.2">
      <c r="A54" s="137">
        <v>44</v>
      </c>
      <c r="B54" s="57" t="s">
        <v>123</v>
      </c>
      <c r="C54" s="57" t="s">
        <v>124</v>
      </c>
      <c r="D54" s="58" t="s">
        <v>122</v>
      </c>
      <c r="E54" s="59" t="s">
        <v>22</v>
      </c>
      <c r="F54" s="70">
        <v>3.99</v>
      </c>
      <c r="G54" s="68" t="s">
        <v>19</v>
      </c>
      <c r="H54" s="65">
        <v>3.49</v>
      </c>
      <c r="I54" s="65">
        <v>3.59</v>
      </c>
      <c r="J54" s="64">
        <v>3.59</v>
      </c>
    </row>
    <row r="55" spans="1:11" ht="12.75" x14ac:dyDescent="0.2">
      <c r="A55" s="137">
        <v>45</v>
      </c>
      <c r="B55" s="57" t="s">
        <v>125</v>
      </c>
      <c r="C55" s="57" t="s">
        <v>126</v>
      </c>
      <c r="D55" s="58" t="s">
        <v>122</v>
      </c>
      <c r="E55" s="59" t="s">
        <v>26</v>
      </c>
      <c r="F55" s="70">
        <v>3.75</v>
      </c>
      <c r="G55" s="64">
        <v>3.75</v>
      </c>
      <c r="H55" s="64">
        <v>3.48</v>
      </c>
      <c r="I55" s="65" t="s">
        <v>19</v>
      </c>
      <c r="J55" s="264">
        <v>3.59</v>
      </c>
    </row>
    <row r="56" spans="1:11" ht="12.75" x14ac:dyDescent="0.2">
      <c r="A56" s="137">
        <v>46</v>
      </c>
      <c r="B56" s="57" t="s">
        <v>127</v>
      </c>
      <c r="C56" s="57" t="s">
        <v>128</v>
      </c>
      <c r="D56" s="58" t="s">
        <v>122</v>
      </c>
      <c r="E56" s="59" t="s">
        <v>26</v>
      </c>
      <c r="F56" s="70">
        <v>3.75</v>
      </c>
      <c r="G56" s="64">
        <v>3.75</v>
      </c>
      <c r="H56" s="64">
        <v>3.39</v>
      </c>
      <c r="I56" s="89" t="s">
        <v>19</v>
      </c>
      <c r="J56" s="60">
        <v>3.59</v>
      </c>
    </row>
    <row r="57" spans="1:11" ht="12.75" x14ac:dyDescent="0.2">
      <c r="A57" s="137">
        <v>47</v>
      </c>
      <c r="B57" s="57" t="s">
        <v>131</v>
      </c>
      <c r="C57" s="57" t="s">
        <v>132</v>
      </c>
      <c r="D57" s="58" t="s">
        <v>122</v>
      </c>
      <c r="E57" s="59" t="s">
        <v>133</v>
      </c>
      <c r="F57" s="70">
        <v>3.75</v>
      </c>
      <c r="G57" s="65" t="s">
        <v>19</v>
      </c>
      <c r="H57" s="65" t="s">
        <v>19</v>
      </c>
      <c r="I57" s="89" t="s">
        <v>19</v>
      </c>
      <c r="J57" s="62" t="s">
        <v>19</v>
      </c>
      <c r="K57" s="250"/>
    </row>
    <row r="58" spans="1:11" ht="12.75" x14ac:dyDescent="0.2">
      <c r="A58" s="137">
        <v>48</v>
      </c>
      <c r="B58" s="57" t="s">
        <v>213</v>
      </c>
      <c r="C58" s="57" t="s">
        <v>214</v>
      </c>
      <c r="D58" s="58" t="s">
        <v>215</v>
      </c>
      <c r="E58" s="59" t="s">
        <v>18</v>
      </c>
      <c r="F58" s="70">
        <v>3.75</v>
      </c>
      <c r="G58" s="64">
        <v>3.75</v>
      </c>
      <c r="H58" s="64">
        <v>3.39</v>
      </c>
      <c r="I58" s="64">
        <v>3.54</v>
      </c>
      <c r="J58" s="265">
        <v>3.64</v>
      </c>
    </row>
    <row r="59" spans="1:11" ht="12.75" x14ac:dyDescent="0.2">
      <c r="A59" s="221">
        <v>49</v>
      </c>
      <c r="B59" s="222" t="s">
        <v>216</v>
      </c>
      <c r="C59" s="222" t="s">
        <v>217</v>
      </c>
      <c r="D59" s="223" t="s">
        <v>136</v>
      </c>
      <c r="E59" s="224" t="s">
        <v>22</v>
      </c>
      <c r="F59" s="70">
        <v>3.79</v>
      </c>
      <c r="G59" s="64">
        <v>3.99</v>
      </c>
      <c r="H59" s="225">
        <v>2.99</v>
      </c>
      <c r="I59" s="225">
        <v>3.35</v>
      </c>
      <c r="J59" s="65">
        <v>3.45</v>
      </c>
    </row>
    <row r="60" spans="1:11" ht="12.75" x14ac:dyDescent="0.2">
      <c r="A60" s="137">
        <v>50</v>
      </c>
      <c r="B60" s="57" t="s">
        <v>137</v>
      </c>
      <c r="C60" s="57" t="s">
        <v>138</v>
      </c>
      <c r="D60" s="58" t="s">
        <v>139</v>
      </c>
      <c r="E60" s="59" t="s">
        <v>18</v>
      </c>
      <c r="F60" s="70">
        <v>3.79</v>
      </c>
      <c r="G60" s="64">
        <v>3.95</v>
      </c>
      <c r="H60" s="64">
        <v>3.29</v>
      </c>
      <c r="I60" s="64">
        <v>3.49</v>
      </c>
      <c r="J60" s="65" t="s">
        <v>19</v>
      </c>
    </row>
    <row r="61" spans="1:11" ht="12.75" x14ac:dyDescent="0.2">
      <c r="A61" s="137">
        <v>51</v>
      </c>
      <c r="B61" s="57" t="s">
        <v>140</v>
      </c>
      <c r="C61" s="57" t="s">
        <v>141</v>
      </c>
      <c r="D61" s="58" t="s">
        <v>25</v>
      </c>
      <c r="E61" s="59" t="s">
        <v>38</v>
      </c>
      <c r="F61" s="70">
        <v>3.79</v>
      </c>
      <c r="G61" s="64">
        <v>3.99</v>
      </c>
      <c r="H61" s="64">
        <v>3.39</v>
      </c>
      <c r="I61" s="64">
        <v>3.49</v>
      </c>
      <c r="J61" s="65" t="s">
        <v>19</v>
      </c>
    </row>
    <row r="62" spans="1:11" ht="12.75" x14ac:dyDescent="0.2">
      <c r="A62" s="137">
        <v>52</v>
      </c>
      <c r="B62" s="57" t="s">
        <v>142</v>
      </c>
      <c r="C62" s="57" t="s">
        <v>143</v>
      </c>
      <c r="D62" s="58" t="s">
        <v>25</v>
      </c>
      <c r="E62" s="59" t="s">
        <v>50</v>
      </c>
      <c r="F62" s="70">
        <v>4.1900000000000004</v>
      </c>
      <c r="G62" s="64">
        <v>4.29</v>
      </c>
      <c r="H62" s="64">
        <v>3.49</v>
      </c>
      <c r="I62" s="64">
        <v>3.49</v>
      </c>
      <c r="J62" s="65">
        <v>3.59</v>
      </c>
    </row>
    <row r="63" spans="1:11" ht="12.75" x14ac:dyDescent="0.2">
      <c r="A63" s="137">
        <v>53</v>
      </c>
      <c r="B63" s="75" t="s">
        <v>144</v>
      </c>
      <c r="C63" s="57" t="s">
        <v>145</v>
      </c>
      <c r="D63" s="76" t="s">
        <v>139</v>
      </c>
      <c r="E63" s="77" t="s">
        <v>50</v>
      </c>
      <c r="F63" s="70">
        <v>3.75</v>
      </c>
      <c r="G63" s="64">
        <v>3.99</v>
      </c>
      <c r="H63" s="64">
        <v>3.29</v>
      </c>
      <c r="I63" s="64">
        <v>3.39</v>
      </c>
      <c r="J63" s="68">
        <v>3.49</v>
      </c>
    </row>
    <row r="64" spans="1:11" ht="12.75" x14ac:dyDescent="0.2">
      <c r="A64" s="221">
        <v>54</v>
      </c>
      <c r="B64" s="222" t="s">
        <v>146</v>
      </c>
      <c r="C64" s="222" t="s">
        <v>147</v>
      </c>
      <c r="D64" s="223" t="s">
        <v>148</v>
      </c>
      <c r="E64" s="224" t="s">
        <v>133</v>
      </c>
      <c r="F64" s="220">
        <v>3.73</v>
      </c>
      <c r="G64" s="225">
        <v>3.73</v>
      </c>
      <c r="H64" s="64">
        <v>3.27</v>
      </c>
      <c r="I64" s="65" t="s">
        <v>19</v>
      </c>
      <c r="J64" s="65" t="s">
        <v>19</v>
      </c>
    </row>
    <row r="65" spans="1:11" ht="12.75" x14ac:dyDescent="0.2">
      <c r="A65" s="137">
        <v>55</v>
      </c>
      <c r="B65" s="75" t="s">
        <v>149</v>
      </c>
      <c r="C65" s="75" t="s">
        <v>150</v>
      </c>
      <c r="D65" s="76" t="s">
        <v>151</v>
      </c>
      <c r="E65" s="77" t="s">
        <v>18</v>
      </c>
      <c r="F65" s="70">
        <v>3.79</v>
      </c>
      <c r="G65" s="64">
        <v>3.84</v>
      </c>
      <c r="H65" s="64">
        <v>3.39</v>
      </c>
      <c r="I65" s="64">
        <v>3.65</v>
      </c>
      <c r="J65" s="65">
        <v>3.69</v>
      </c>
    </row>
    <row r="66" spans="1:11" ht="12.75" x14ac:dyDescent="0.2">
      <c r="A66" s="137">
        <v>56</v>
      </c>
      <c r="B66" s="57" t="s">
        <v>152</v>
      </c>
      <c r="C66" s="57" t="s">
        <v>153</v>
      </c>
      <c r="D66" s="58" t="s">
        <v>151</v>
      </c>
      <c r="E66" s="59" t="s">
        <v>38</v>
      </c>
      <c r="F66" s="70">
        <v>3.89</v>
      </c>
      <c r="G66" s="64" t="s">
        <v>19</v>
      </c>
      <c r="H66" s="64">
        <v>3.29</v>
      </c>
      <c r="I66" s="64" t="s">
        <v>19</v>
      </c>
      <c r="J66" s="65">
        <v>3.59</v>
      </c>
    </row>
    <row r="67" spans="1:11" ht="12.75" x14ac:dyDescent="0.2">
      <c r="A67" s="137">
        <v>57</v>
      </c>
      <c r="B67" s="57" t="s">
        <v>154</v>
      </c>
      <c r="C67" s="57" t="s">
        <v>155</v>
      </c>
      <c r="D67" s="58" t="s">
        <v>151</v>
      </c>
      <c r="E67" s="59" t="s">
        <v>22</v>
      </c>
      <c r="F67" s="70">
        <v>3.79</v>
      </c>
      <c r="G67" s="64" t="s">
        <v>19</v>
      </c>
      <c r="H67" s="64">
        <v>3.19</v>
      </c>
      <c r="I67" s="64">
        <v>3.39</v>
      </c>
      <c r="J67" s="68">
        <v>3.49</v>
      </c>
    </row>
    <row r="68" spans="1:11" ht="12.75" x14ac:dyDescent="0.2">
      <c r="A68" s="99">
        <v>58</v>
      </c>
      <c r="B68" s="94" t="s">
        <v>131</v>
      </c>
      <c r="C68" s="94" t="s">
        <v>156</v>
      </c>
      <c r="D68" s="95" t="s">
        <v>151</v>
      </c>
      <c r="E68" s="96" t="s">
        <v>133</v>
      </c>
      <c r="F68" s="105">
        <v>3.75</v>
      </c>
      <c r="G68" s="98" t="s">
        <v>19</v>
      </c>
      <c r="H68" s="98" t="s">
        <v>19</v>
      </c>
      <c r="I68" s="102">
        <v>3.37</v>
      </c>
      <c r="J68" s="65" t="s">
        <v>19</v>
      </c>
    </row>
    <row r="69" spans="1:11" ht="15" x14ac:dyDescent="0.2">
      <c r="A69" s="319" t="s">
        <v>157</v>
      </c>
      <c r="B69" s="320"/>
      <c r="C69" s="320"/>
      <c r="D69" s="320"/>
      <c r="E69" s="320"/>
      <c r="F69" s="42">
        <f>AVERAGE(F10:F38,F40:F68)</f>
        <v>3.8160714285714272</v>
      </c>
      <c r="G69" s="42">
        <f>AVERAGE(G10:G38,G40:G68)</f>
        <v>3.9222727272727274</v>
      </c>
      <c r="H69" s="42">
        <f>AVERAGE(H10:H38,H40:H68)</f>
        <v>3.3013773584905648</v>
      </c>
      <c r="I69" s="42">
        <f>AVERAGE(I10:I38,I40:I68)</f>
        <v>3.4728571428571424</v>
      </c>
      <c r="J69" s="42">
        <f>AVERAGE(J10:J38,J40:J68)</f>
        <v>3.5713953488372097</v>
      </c>
    </row>
    <row r="70" spans="1:11" ht="12.75" x14ac:dyDescent="0.2">
      <c r="A70" s="315" t="s">
        <v>158</v>
      </c>
      <c r="B70" s="316"/>
      <c r="C70" s="43"/>
      <c r="D70" s="44"/>
      <c r="E70" s="44"/>
      <c r="F70" s="44"/>
      <c r="G70" s="317" t="s">
        <v>159</v>
      </c>
      <c r="H70" s="317"/>
      <c r="I70" s="317"/>
      <c r="J70" s="318"/>
    </row>
    <row r="71" spans="1:11" ht="12.75" x14ac:dyDescent="0.2">
      <c r="A71" s="45"/>
      <c r="B71" s="46"/>
      <c r="C71" s="47"/>
      <c r="D71" s="48"/>
      <c r="E71" s="48"/>
      <c r="F71" s="48"/>
      <c r="G71" s="48"/>
      <c r="H71" s="49"/>
      <c r="I71" s="50"/>
      <c r="J71" s="51"/>
    </row>
    <row r="72" spans="1:11" s="4" customFormat="1" ht="12.75" x14ac:dyDescent="0.2">
      <c r="A72"/>
      <c r="B72" s="2"/>
      <c r="C72" s="2"/>
      <c r="F72" s="52"/>
      <c r="G72" s="52"/>
      <c r="H72" s="52"/>
      <c r="I72" s="52"/>
      <c r="J72" s="52"/>
      <c r="K72"/>
    </row>
    <row r="73" spans="1:11" s="4" customFormat="1" ht="12.75" x14ac:dyDescent="0.2">
      <c r="A73"/>
      <c r="B73" s="2"/>
      <c r="C73" s="2"/>
      <c r="K73"/>
    </row>
    <row r="74" spans="1:11" s="4" customFormat="1" ht="12.75" x14ac:dyDescent="0.2">
      <c r="A74"/>
      <c r="B74" s="2"/>
      <c r="C74" s="2"/>
      <c r="J74"/>
      <c r="K74"/>
    </row>
    <row r="75" spans="1:11" s="4" customFormat="1" ht="12.75" x14ac:dyDescent="0.2">
      <c r="A75"/>
      <c r="B75" s="2"/>
      <c r="C75" s="2"/>
      <c r="J75"/>
      <c r="K75"/>
    </row>
    <row r="76" spans="1:11" s="4" customFormat="1" ht="12.75" x14ac:dyDescent="0.2">
      <c r="A76"/>
      <c r="B76" s="2"/>
      <c r="C76" s="2"/>
      <c r="J76"/>
      <c r="K76"/>
    </row>
    <row r="77" spans="1:11" s="4" customFormat="1" ht="12.75" x14ac:dyDescent="0.2">
      <c r="A77"/>
      <c r="B77" s="2"/>
      <c r="C77" s="53"/>
      <c r="J77"/>
      <c r="K77"/>
    </row>
    <row r="78" spans="1:11" s="4" customFormat="1" ht="12.75" x14ac:dyDescent="0.2">
      <c r="A78"/>
      <c r="B78" s="2"/>
      <c r="C78" s="53"/>
      <c r="J78"/>
      <c r="K78"/>
    </row>
    <row r="79" spans="1:11" s="4" customFormat="1" ht="20.45" customHeight="1" x14ac:dyDescent="0.25">
      <c r="A79"/>
      <c r="B79" s="2"/>
      <c r="C79" s="54"/>
      <c r="J79"/>
      <c r="K79"/>
    </row>
    <row r="80" spans="1:11" s="4" customFormat="1" ht="20.45" customHeight="1" x14ac:dyDescent="0.25">
      <c r="A80"/>
      <c r="B80" s="2"/>
      <c r="C80" s="54"/>
      <c r="J80"/>
      <c r="K80"/>
    </row>
    <row r="81" spans="1:12" s="4" customFormat="1" ht="20.45" customHeight="1" x14ac:dyDescent="0.25">
      <c r="A81"/>
      <c r="B81" s="2"/>
      <c r="C81" s="54"/>
      <c r="D81"/>
      <c r="E81" s="2"/>
      <c r="F81" s="2"/>
      <c r="J81"/>
      <c r="K81"/>
      <c r="L81" s="4" t="s">
        <v>0</v>
      </c>
    </row>
    <row r="82" spans="1:12" s="4" customFormat="1" ht="20.45" customHeight="1" x14ac:dyDescent="0.2">
      <c r="F82" s="4">
        <f>SMALL(F10:F38:F40:F68,1)</f>
        <v>3.73</v>
      </c>
      <c r="G82" s="4">
        <f>SMALL(G10:G38:G40:G68,1)</f>
        <v>3.73</v>
      </c>
      <c r="H82" s="4">
        <f>SMALL(H10:H38:H40:H68,1)</f>
        <v>2.99</v>
      </c>
      <c r="I82" s="4">
        <f>SMALL(I10:I38:I40:I68,1)</f>
        <v>3.35</v>
      </c>
      <c r="J82" s="4">
        <f>SMALL(J10:J38:J40:J68,1)</f>
        <v>3.29</v>
      </c>
      <c r="K82"/>
    </row>
    <row r="83" spans="1:12" s="4" customFormat="1" ht="20.45" customHeight="1" x14ac:dyDescent="0.2">
      <c r="E83" s="55"/>
      <c r="F83" s="2"/>
      <c r="G83"/>
      <c r="J83"/>
      <c r="K83"/>
    </row>
    <row r="84" spans="1:12" ht="20.45" customHeight="1" x14ac:dyDescent="0.2">
      <c r="C84"/>
      <c r="D84"/>
      <c r="E84"/>
      <c r="F84"/>
      <c r="H84"/>
      <c r="I84"/>
    </row>
    <row r="85" spans="1:12" ht="20.45" customHeight="1" x14ac:dyDescent="0.2">
      <c r="B85"/>
      <c r="C85"/>
      <c r="D85"/>
      <c r="E85"/>
      <c r="F85"/>
      <c r="G85"/>
      <c r="H85"/>
      <c r="I85"/>
    </row>
    <row r="86" spans="1:12" ht="20.45" customHeight="1" x14ac:dyDescent="0.2">
      <c r="B86"/>
      <c r="C86"/>
      <c r="D86"/>
      <c r="E86"/>
      <c r="F86"/>
      <c r="G86"/>
      <c r="H86"/>
      <c r="I86"/>
    </row>
  </sheetData>
  <sheetProtection selectLockedCells="1" selectUnlockedCells="1"/>
  <mergeCells count="5">
    <mergeCell ref="A6:J6"/>
    <mergeCell ref="A8:J8"/>
    <mergeCell ref="A69:E69"/>
    <mergeCell ref="A70:B70"/>
    <mergeCell ref="G70:J70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M85"/>
  <sheetViews>
    <sheetView topLeftCell="A61" zoomScale="96" zoomScaleNormal="96" workbookViewId="0">
      <selection activeCell="J7" sqref="J7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5" customHeight="1" x14ac:dyDescent="0.2">
      <c r="A8" s="312" t="s">
        <v>231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3.79</v>
      </c>
      <c r="G10" s="159">
        <v>3.89</v>
      </c>
      <c r="H10" s="159">
        <v>3.19</v>
      </c>
      <c r="I10" s="159">
        <v>3.49</v>
      </c>
      <c r="J10" s="159">
        <v>3.59</v>
      </c>
    </row>
    <row r="11" spans="1:13" ht="12.75" x14ac:dyDescent="0.2">
      <c r="A11" s="99">
        <v>2</v>
      </c>
      <c r="B11" s="279" t="s">
        <v>16</v>
      </c>
      <c r="C11" s="279" t="s">
        <v>17</v>
      </c>
      <c r="D11" s="280" t="s">
        <v>14</v>
      </c>
      <c r="E11" s="282" t="s">
        <v>18</v>
      </c>
      <c r="F11" s="159">
        <v>3.69</v>
      </c>
      <c r="G11" s="159">
        <v>3.69</v>
      </c>
      <c r="H11" s="289">
        <v>2.99</v>
      </c>
      <c r="I11" s="159">
        <v>3.39</v>
      </c>
      <c r="J11" s="159">
        <v>3.49</v>
      </c>
    </row>
    <row r="12" spans="1:13" ht="12.75" x14ac:dyDescent="0.2">
      <c r="A12" s="99">
        <v>3</v>
      </c>
      <c r="B12" s="279" t="s">
        <v>20</v>
      </c>
      <c r="C12" s="279" t="s">
        <v>21</v>
      </c>
      <c r="D12" s="280" t="s">
        <v>14</v>
      </c>
      <c r="E12" s="282" t="s">
        <v>22</v>
      </c>
      <c r="F12" s="159">
        <v>3.69</v>
      </c>
      <c r="G12" s="159">
        <v>3.89</v>
      </c>
      <c r="H12" s="289">
        <v>2.99</v>
      </c>
      <c r="I12" s="159">
        <v>3.45</v>
      </c>
      <c r="J12" s="197">
        <v>3.49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3.58</v>
      </c>
      <c r="G13" s="159" t="s">
        <v>19</v>
      </c>
      <c r="H13" s="159">
        <v>3.18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3.59</v>
      </c>
      <c r="G14" s="159">
        <v>3.59</v>
      </c>
      <c r="H14" s="159">
        <v>3.29</v>
      </c>
      <c r="I14" s="159">
        <v>3.39</v>
      </c>
      <c r="J14" s="112">
        <v>3.49</v>
      </c>
    </row>
    <row r="15" spans="1:13" ht="12.75" x14ac:dyDescent="0.2">
      <c r="A15" s="99">
        <v>6</v>
      </c>
      <c r="B15" s="279" t="s">
        <v>35</v>
      </c>
      <c r="C15" s="279" t="s">
        <v>36</v>
      </c>
      <c r="D15" s="280" t="s">
        <v>37</v>
      </c>
      <c r="E15" s="282" t="s">
        <v>38</v>
      </c>
      <c r="F15" s="159">
        <v>3.69</v>
      </c>
      <c r="G15" s="159" t="s">
        <v>19</v>
      </c>
      <c r="H15" s="289">
        <v>2.99</v>
      </c>
      <c r="I15" s="159">
        <v>3.41</v>
      </c>
      <c r="J15" s="112" t="s">
        <v>19</v>
      </c>
    </row>
    <row r="16" spans="1:13" ht="12.75" x14ac:dyDescent="0.2">
      <c r="A16" s="99">
        <v>7</v>
      </c>
      <c r="B16" s="279" t="s">
        <v>39</v>
      </c>
      <c r="C16" s="279" t="s">
        <v>40</v>
      </c>
      <c r="D16" s="280" t="s">
        <v>37</v>
      </c>
      <c r="E16" s="280" t="s">
        <v>18</v>
      </c>
      <c r="F16" s="159">
        <v>3.69</v>
      </c>
      <c r="G16" s="159" t="s">
        <v>19</v>
      </c>
      <c r="H16" s="289">
        <v>2.99</v>
      </c>
      <c r="I16" s="159">
        <v>3.39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3.69</v>
      </c>
      <c r="G17" s="111">
        <v>3.99</v>
      </c>
      <c r="H17" s="198">
        <v>3.29</v>
      </c>
      <c r="I17" s="111" t="s">
        <v>19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3.69</v>
      </c>
      <c r="G18" s="199">
        <v>3.99</v>
      </c>
      <c r="H18" s="200">
        <v>3.19</v>
      </c>
      <c r="I18" s="199">
        <v>3.49</v>
      </c>
      <c r="J18" s="201">
        <v>3.59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3.69</v>
      </c>
      <c r="G19" s="159">
        <v>3.99</v>
      </c>
      <c r="H19" s="112">
        <v>3.19</v>
      </c>
      <c r="I19" s="159">
        <v>3.49</v>
      </c>
      <c r="J19" s="159">
        <v>3.59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3.69</v>
      </c>
      <c r="G20" s="159">
        <v>3.99</v>
      </c>
      <c r="H20" s="112">
        <v>3.19</v>
      </c>
      <c r="I20" s="159">
        <v>3.49</v>
      </c>
      <c r="J20" s="159">
        <v>3.59</v>
      </c>
    </row>
    <row r="21" spans="1:13" ht="12.75" x14ac:dyDescent="0.2">
      <c r="A21" s="99">
        <v>12</v>
      </c>
      <c r="B21" s="279" t="s">
        <v>51</v>
      </c>
      <c r="C21" s="279" t="s">
        <v>52</v>
      </c>
      <c r="D21" s="280" t="s">
        <v>46</v>
      </c>
      <c r="E21" s="282" t="s">
        <v>15</v>
      </c>
      <c r="F21" s="159">
        <v>3.69</v>
      </c>
      <c r="G21" s="112" t="s">
        <v>19</v>
      </c>
      <c r="H21" s="289">
        <v>2.99</v>
      </c>
      <c r="I21" s="159">
        <v>3.39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3.69</v>
      </c>
      <c r="G22" s="112">
        <v>3.99</v>
      </c>
      <c r="H22" s="159">
        <v>3.19</v>
      </c>
      <c r="I22" s="159" t="s">
        <v>19</v>
      </c>
      <c r="J22" s="197">
        <v>3.59</v>
      </c>
    </row>
    <row r="23" spans="1:13" ht="12.75" x14ac:dyDescent="0.2">
      <c r="A23" s="99">
        <v>14</v>
      </c>
      <c r="B23" s="279" t="s">
        <v>56</v>
      </c>
      <c r="C23" s="279" t="s">
        <v>57</v>
      </c>
      <c r="D23" s="280" t="s">
        <v>46</v>
      </c>
      <c r="E23" s="282" t="s">
        <v>18</v>
      </c>
      <c r="F23" s="159">
        <v>3.69</v>
      </c>
      <c r="G23" s="159">
        <v>3.69</v>
      </c>
      <c r="H23" s="289">
        <v>2.99</v>
      </c>
      <c r="I23" s="159">
        <v>3.45</v>
      </c>
      <c r="J23" s="159">
        <v>3.49</v>
      </c>
    </row>
    <row r="24" spans="1:13" ht="12.75" x14ac:dyDescent="0.2">
      <c r="A24" s="99">
        <v>15</v>
      </c>
      <c r="B24" s="279" t="s">
        <v>58</v>
      </c>
      <c r="C24" s="279" t="s">
        <v>59</v>
      </c>
      <c r="D24" s="280" t="s">
        <v>46</v>
      </c>
      <c r="E24" s="282" t="s">
        <v>18</v>
      </c>
      <c r="F24" s="159">
        <v>3.69</v>
      </c>
      <c r="G24" s="159">
        <v>3.69</v>
      </c>
      <c r="H24" s="289">
        <v>2.99</v>
      </c>
      <c r="I24" s="202">
        <v>3.39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279" t="s">
        <v>187</v>
      </c>
      <c r="C25" s="279" t="s">
        <v>188</v>
      </c>
      <c r="D25" s="280" t="s">
        <v>189</v>
      </c>
      <c r="E25" s="282" t="s">
        <v>18</v>
      </c>
      <c r="F25" s="159">
        <v>3.69</v>
      </c>
      <c r="G25" s="159">
        <v>3.69</v>
      </c>
      <c r="H25" s="289">
        <v>2.99</v>
      </c>
      <c r="I25" s="202">
        <v>3.39</v>
      </c>
      <c r="J25" s="159">
        <v>3.49</v>
      </c>
      <c r="K25" s="87"/>
      <c r="L25" s="87"/>
      <c r="M25" s="87"/>
    </row>
    <row r="26" spans="1:13" ht="12.75" x14ac:dyDescent="0.2">
      <c r="A26" s="99">
        <v>17</v>
      </c>
      <c r="B26" s="279" t="s">
        <v>60</v>
      </c>
      <c r="C26" s="279" t="s">
        <v>61</v>
      </c>
      <c r="D26" s="280" t="s">
        <v>62</v>
      </c>
      <c r="E26" s="282" t="s">
        <v>15</v>
      </c>
      <c r="F26" s="159">
        <v>3.69</v>
      </c>
      <c r="G26" s="197">
        <v>3.69</v>
      </c>
      <c r="H26" s="159">
        <v>3.29</v>
      </c>
      <c r="I26" s="202">
        <v>3.35</v>
      </c>
      <c r="J26" s="289">
        <v>3.39</v>
      </c>
      <c r="K26" s="87"/>
      <c r="L26" s="87"/>
      <c r="M26" s="87"/>
    </row>
    <row r="27" spans="1:13" ht="12.75" x14ac:dyDescent="0.2">
      <c r="A27" s="99">
        <v>18</v>
      </c>
      <c r="B27" s="279" t="s">
        <v>63</v>
      </c>
      <c r="C27" s="279" t="s">
        <v>64</v>
      </c>
      <c r="D27" s="280" t="s">
        <v>65</v>
      </c>
      <c r="E27" s="282" t="s">
        <v>22</v>
      </c>
      <c r="F27" s="159">
        <v>3.69</v>
      </c>
      <c r="G27" s="159" t="s">
        <v>19</v>
      </c>
      <c r="H27" s="289">
        <v>2.99</v>
      </c>
      <c r="I27" s="202">
        <v>3.49</v>
      </c>
      <c r="J27" s="159">
        <v>3.49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3.69</v>
      </c>
      <c r="G28" s="159">
        <v>3.99</v>
      </c>
      <c r="H28" s="159">
        <v>3.19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279" t="s">
        <v>182</v>
      </c>
      <c r="C29" s="279" t="s">
        <v>183</v>
      </c>
      <c r="D29" s="280" t="s">
        <v>65</v>
      </c>
      <c r="E29" s="282" t="s">
        <v>38</v>
      </c>
      <c r="F29" s="159">
        <v>3.69</v>
      </c>
      <c r="G29" s="159">
        <v>3.79</v>
      </c>
      <c r="H29" s="289">
        <v>2.99</v>
      </c>
      <c r="I29" s="159">
        <v>3.45</v>
      </c>
      <c r="J29" s="197">
        <v>3.49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3.69</v>
      </c>
      <c r="G30" s="203">
        <v>3.99</v>
      </c>
      <c r="H30" s="203">
        <v>3.29</v>
      </c>
      <c r="I30" s="204" t="s">
        <v>19</v>
      </c>
      <c r="J30" s="205">
        <v>3.59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4.29</v>
      </c>
      <c r="G31" s="159" t="s">
        <v>19</v>
      </c>
      <c r="H31" s="159">
        <v>3.49</v>
      </c>
      <c r="I31" s="206">
        <v>3.49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3.69</v>
      </c>
      <c r="G32" s="159">
        <v>3.99</v>
      </c>
      <c r="H32" s="159" t="s">
        <v>19</v>
      </c>
      <c r="I32" s="206">
        <v>3.39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3.69</v>
      </c>
      <c r="G33" s="159">
        <v>3.99</v>
      </c>
      <c r="H33" s="159">
        <v>3.17</v>
      </c>
      <c r="I33" s="206">
        <v>3.35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3.68</v>
      </c>
      <c r="G34" s="98">
        <v>3.85</v>
      </c>
      <c r="H34" s="98" t="s">
        <v>19</v>
      </c>
      <c r="I34" s="98">
        <v>3.39</v>
      </c>
      <c r="J34" s="201">
        <v>3.59</v>
      </c>
    </row>
    <row r="35" spans="1:13" ht="12.75" x14ac:dyDescent="0.2">
      <c r="A35" s="99">
        <v>26</v>
      </c>
      <c r="B35" s="279" t="s">
        <v>82</v>
      </c>
      <c r="C35" s="279" t="s">
        <v>83</v>
      </c>
      <c r="D35" s="280" t="s">
        <v>84</v>
      </c>
      <c r="E35" s="282" t="s">
        <v>18</v>
      </c>
      <c r="F35" s="105">
        <v>3.65</v>
      </c>
      <c r="G35" s="98">
        <v>3.65</v>
      </c>
      <c r="H35" s="98">
        <v>3.19</v>
      </c>
      <c r="I35" s="98">
        <v>3.34</v>
      </c>
      <c r="J35" s="290">
        <v>3.39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3.65</v>
      </c>
      <c r="G36" s="98">
        <v>3.85</v>
      </c>
      <c r="H36" s="98">
        <v>3.49</v>
      </c>
      <c r="I36" s="98" t="s">
        <v>19</v>
      </c>
      <c r="J36" s="254">
        <v>3.69</v>
      </c>
    </row>
    <row r="37" spans="1:13" ht="12.75" x14ac:dyDescent="0.2">
      <c r="A37" s="99">
        <v>28</v>
      </c>
      <c r="B37" s="279" t="s">
        <v>207</v>
      </c>
      <c r="C37" s="279" t="s">
        <v>195</v>
      </c>
      <c r="D37" s="280" t="s">
        <v>29</v>
      </c>
      <c r="E37" s="282" t="s">
        <v>38</v>
      </c>
      <c r="F37" s="105">
        <v>3.59</v>
      </c>
      <c r="G37" s="98">
        <v>3.79</v>
      </c>
      <c r="H37" s="281">
        <v>2.99</v>
      </c>
      <c r="I37" s="102">
        <v>3.49</v>
      </c>
      <c r="J37" s="201">
        <v>3.59</v>
      </c>
    </row>
    <row r="38" spans="1:13" ht="12.75" x14ac:dyDescent="0.2">
      <c r="A38" s="99">
        <v>29</v>
      </c>
      <c r="B38" s="279" t="s">
        <v>87</v>
      </c>
      <c r="C38" s="279" t="s">
        <v>88</v>
      </c>
      <c r="D38" s="280" t="s">
        <v>29</v>
      </c>
      <c r="E38" s="282" t="s">
        <v>22</v>
      </c>
      <c r="F38" s="159">
        <v>3.69</v>
      </c>
      <c r="G38" s="159">
        <v>3.89</v>
      </c>
      <c r="H38" s="289">
        <v>2.99</v>
      </c>
      <c r="I38" s="159" t="s">
        <v>19</v>
      </c>
      <c r="J38" s="159">
        <v>3.49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3.65</v>
      </c>
      <c r="G40" s="216">
        <v>3.99</v>
      </c>
      <c r="H40" s="216">
        <v>3.09</v>
      </c>
      <c r="I40" s="216" t="s">
        <v>19</v>
      </c>
      <c r="J40" s="216">
        <v>3.59</v>
      </c>
    </row>
    <row r="41" spans="1:13" ht="12.75" x14ac:dyDescent="0.2">
      <c r="A41" s="99">
        <v>31</v>
      </c>
      <c r="B41" s="288" t="s">
        <v>91</v>
      </c>
      <c r="C41" s="279" t="s">
        <v>92</v>
      </c>
      <c r="D41" s="280" t="s">
        <v>29</v>
      </c>
      <c r="E41" s="282" t="s">
        <v>18</v>
      </c>
      <c r="F41" s="217">
        <v>3.69</v>
      </c>
      <c r="G41" s="101">
        <v>3.69</v>
      </c>
      <c r="H41" s="287">
        <v>2.99</v>
      </c>
      <c r="I41" s="101">
        <v>3.49</v>
      </c>
      <c r="J41" s="101">
        <v>3.59</v>
      </c>
    </row>
    <row r="42" spans="1:13" ht="12.75" x14ac:dyDescent="0.2">
      <c r="A42" s="99">
        <v>32</v>
      </c>
      <c r="B42" s="279" t="s">
        <v>96</v>
      </c>
      <c r="C42" s="279" t="s">
        <v>97</v>
      </c>
      <c r="D42" s="280" t="s">
        <v>95</v>
      </c>
      <c r="E42" s="280" t="s">
        <v>26</v>
      </c>
      <c r="F42" s="278">
        <v>3.49</v>
      </c>
      <c r="G42" s="64">
        <v>3.59</v>
      </c>
      <c r="H42" s="102" t="s">
        <v>19</v>
      </c>
      <c r="I42" s="98" t="s">
        <v>19</v>
      </c>
      <c r="J42" s="103">
        <v>3.48</v>
      </c>
    </row>
    <row r="43" spans="1:13" ht="12.75" x14ac:dyDescent="0.2">
      <c r="A43" s="99">
        <v>33</v>
      </c>
      <c r="B43" s="279" t="s">
        <v>98</v>
      </c>
      <c r="C43" s="279" t="s">
        <v>206</v>
      </c>
      <c r="D43" s="280" t="s">
        <v>95</v>
      </c>
      <c r="E43" s="280" t="s">
        <v>38</v>
      </c>
      <c r="F43" s="105">
        <v>3.69</v>
      </c>
      <c r="G43" s="98">
        <v>3.79</v>
      </c>
      <c r="H43" s="283">
        <v>2.99</v>
      </c>
      <c r="I43" s="98">
        <v>3.45</v>
      </c>
      <c r="J43" s="103">
        <v>3.49</v>
      </c>
    </row>
    <row r="44" spans="1:13" ht="12.75" customHeight="1" x14ac:dyDescent="0.2">
      <c r="A44" s="99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105">
        <v>3.69</v>
      </c>
      <c r="G44" s="98">
        <v>3.89</v>
      </c>
      <c r="H44" s="98">
        <v>3.45</v>
      </c>
      <c r="I44" s="98" t="s">
        <v>19</v>
      </c>
      <c r="J44" s="98">
        <v>3.49</v>
      </c>
    </row>
    <row r="45" spans="1:13" ht="12.75" x14ac:dyDescent="0.2">
      <c r="A45" s="99">
        <v>35</v>
      </c>
      <c r="B45" s="279" t="s">
        <v>103</v>
      </c>
      <c r="C45" s="279" t="s">
        <v>104</v>
      </c>
      <c r="D45" s="286" t="s">
        <v>105</v>
      </c>
      <c r="E45" s="286" t="s">
        <v>38</v>
      </c>
      <c r="F45" s="105">
        <v>3.65</v>
      </c>
      <c r="G45" s="102" t="s">
        <v>19</v>
      </c>
      <c r="H45" s="281">
        <v>2.99</v>
      </c>
      <c r="I45" s="98">
        <v>3.39</v>
      </c>
      <c r="J45" s="102">
        <v>3.49</v>
      </c>
    </row>
    <row r="46" spans="1:13" ht="12.75" x14ac:dyDescent="0.2">
      <c r="A46" s="99">
        <v>36</v>
      </c>
      <c r="B46" s="279" t="s">
        <v>106</v>
      </c>
      <c r="C46" s="279" t="s">
        <v>107</v>
      </c>
      <c r="D46" s="286" t="s">
        <v>108</v>
      </c>
      <c r="E46" s="286" t="s">
        <v>22</v>
      </c>
      <c r="F46" s="105">
        <v>3.69</v>
      </c>
      <c r="G46" s="102">
        <v>3.89</v>
      </c>
      <c r="H46" s="281">
        <v>2.99</v>
      </c>
      <c r="I46" s="98">
        <v>3.49</v>
      </c>
      <c r="J46" s="102">
        <v>3.49</v>
      </c>
    </row>
    <row r="47" spans="1:13" ht="12.75" x14ac:dyDescent="0.2">
      <c r="A47" s="99">
        <v>37</v>
      </c>
      <c r="B47" s="279" t="s">
        <v>109</v>
      </c>
      <c r="C47" s="279" t="s">
        <v>110</v>
      </c>
      <c r="D47" s="286" t="s">
        <v>111</v>
      </c>
      <c r="E47" s="286" t="s">
        <v>18</v>
      </c>
      <c r="F47" s="106">
        <v>3.69</v>
      </c>
      <c r="G47" s="107">
        <v>3.69</v>
      </c>
      <c r="H47" s="285">
        <v>2.99</v>
      </c>
      <c r="I47" s="109">
        <v>3.45</v>
      </c>
      <c r="J47" s="107">
        <v>3.49</v>
      </c>
    </row>
    <row r="48" spans="1:13" ht="12.75" x14ac:dyDescent="0.2">
      <c r="A48" s="99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3.69</v>
      </c>
      <c r="G48" s="98">
        <v>3.89</v>
      </c>
      <c r="H48" s="98">
        <v>3.45</v>
      </c>
      <c r="I48" s="102" t="s">
        <v>19</v>
      </c>
      <c r="J48" s="102" t="s">
        <v>19</v>
      </c>
    </row>
    <row r="49" spans="1:11" ht="12.75" x14ac:dyDescent="0.2">
      <c r="A49" s="99">
        <v>39</v>
      </c>
      <c r="B49" s="279" t="s">
        <v>163</v>
      </c>
      <c r="C49" s="279" t="s">
        <v>164</v>
      </c>
      <c r="D49" s="280" t="s">
        <v>117</v>
      </c>
      <c r="E49" s="282" t="s">
        <v>18</v>
      </c>
      <c r="F49" s="105">
        <v>3.69</v>
      </c>
      <c r="G49" s="98">
        <v>3.69</v>
      </c>
      <c r="H49" s="284">
        <v>2.99</v>
      </c>
      <c r="I49" s="102" t="s">
        <v>19</v>
      </c>
      <c r="J49" s="281">
        <v>3.39</v>
      </c>
    </row>
    <row r="50" spans="1:11" ht="12.75" x14ac:dyDescent="0.2">
      <c r="A50" s="99">
        <v>40</v>
      </c>
      <c r="B50" s="94" t="s">
        <v>115</v>
      </c>
      <c r="C50" s="94" t="s">
        <v>224</v>
      </c>
      <c r="D50" s="95" t="s">
        <v>117</v>
      </c>
      <c r="E50" s="96" t="s">
        <v>38</v>
      </c>
      <c r="F50" s="105">
        <v>3.65</v>
      </c>
      <c r="G50" s="98">
        <v>3.85</v>
      </c>
      <c r="H50" s="160">
        <v>3.12</v>
      </c>
      <c r="I50" s="102">
        <v>3.34</v>
      </c>
      <c r="J50" s="98">
        <v>3.44</v>
      </c>
    </row>
    <row r="51" spans="1:11" ht="12.75" x14ac:dyDescent="0.2">
      <c r="A51" s="99">
        <v>41</v>
      </c>
      <c r="B51" s="94" t="s">
        <v>118</v>
      </c>
      <c r="C51" s="94" t="s">
        <v>119</v>
      </c>
      <c r="D51" s="95" t="s">
        <v>117</v>
      </c>
      <c r="E51" s="96" t="s">
        <v>22</v>
      </c>
      <c r="F51" s="105">
        <v>3.69</v>
      </c>
      <c r="G51" s="98">
        <v>3.99</v>
      </c>
      <c r="H51" s="102" t="s">
        <v>19</v>
      </c>
      <c r="I51" s="102">
        <v>3.79</v>
      </c>
      <c r="J51" s="98">
        <v>3.79</v>
      </c>
    </row>
    <row r="52" spans="1:11" ht="12.75" x14ac:dyDescent="0.2">
      <c r="A52" s="99">
        <v>42</v>
      </c>
      <c r="B52" s="279" t="s">
        <v>120</v>
      </c>
      <c r="C52" s="279" t="s">
        <v>121</v>
      </c>
      <c r="D52" s="280" t="s">
        <v>122</v>
      </c>
      <c r="E52" s="282" t="s">
        <v>18</v>
      </c>
      <c r="F52" s="105">
        <v>3.69</v>
      </c>
      <c r="G52" s="98">
        <v>3.79</v>
      </c>
      <c r="H52" s="283">
        <v>2.99</v>
      </c>
      <c r="I52" s="103">
        <v>3.39</v>
      </c>
      <c r="J52" s="98">
        <v>3.49</v>
      </c>
    </row>
    <row r="53" spans="1:11" ht="12.75" x14ac:dyDescent="0.2">
      <c r="A53" s="99">
        <v>43</v>
      </c>
      <c r="B53" s="94" t="s">
        <v>123</v>
      </c>
      <c r="C53" s="94" t="s">
        <v>124</v>
      </c>
      <c r="D53" s="95" t="s">
        <v>122</v>
      </c>
      <c r="E53" s="96" t="s">
        <v>22</v>
      </c>
      <c r="F53" s="105">
        <v>3.75</v>
      </c>
      <c r="G53" s="103" t="s">
        <v>19</v>
      </c>
      <c r="H53" s="102">
        <v>3.29</v>
      </c>
      <c r="I53" s="102" t="s">
        <v>19</v>
      </c>
      <c r="J53" s="98">
        <v>3.59</v>
      </c>
    </row>
    <row r="54" spans="1:11" ht="12.75" x14ac:dyDescent="0.2">
      <c r="A54" s="99">
        <v>44</v>
      </c>
      <c r="B54" s="94" t="s">
        <v>125</v>
      </c>
      <c r="C54" s="94" t="s">
        <v>126</v>
      </c>
      <c r="D54" s="95" t="s">
        <v>122</v>
      </c>
      <c r="E54" s="96" t="s">
        <v>26</v>
      </c>
      <c r="F54" s="105">
        <v>3.69</v>
      </c>
      <c r="G54" s="98">
        <v>3.69</v>
      </c>
      <c r="H54" s="98">
        <v>3.29</v>
      </c>
      <c r="I54" s="102" t="s">
        <v>19</v>
      </c>
      <c r="J54" s="251">
        <v>3.59</v>
      </c>
    </row>
    <row r="55" spans="1:11" ht="12.75" x14ac:dyDescent="0.2">
      <c r="A55" s="99">
        <v>45</v>
      </c>
      <c r="B55" s="94" t="s">
        <v>127</v>
      </c>
      <c r="C55" s="94" t="s">
        <v>128</v>
      </c>
      <c r="D55" s="95" t="s">
        <v>122</v>
      </c>
      <c r="E55" s="96" t="s">
        <v>26</v>
      </c>
      <c r="F55" s="105">
        <v>3.59</v>
      </c>
      <c r="G55" s="98">
        <v>3.99</v>
      </c>
      <c r="H55" s="98">
        <v>3.29</v>
      </c>
      <c r="I55" s="249" t="s">
        <v>19</v>
      </c>
      <c r="J55" s="97">
        <v>3.59</v>
      </c>
    </row>
    <row r="56" spans="1:11" ht="12.75" x14ac:dyDescent="0.2">
      <c r="A56" s="99">
        <v>46</v>
      </c>
      <c r="B56" s="94" t="s">
        <v>131</v>
      </c>
      <c r="C56" s="94" t="s">
        <v>132</v>
      </c>
      <c r="D56" s="95" t="s">
        <v>122</v>
      </c>
      <c r="E56" s="96" t="s">
        <v>133</v>
      </c>
      <c r="F56" s="105">
        <v>3.59</v>
      </c>
      <c r="G56" s="102" t="s">
        <v>19</v>
      </c>
      <c r="H56" s="102" t="s">
        <v>19</v>
      </c>
      <c r="I56" s="249" t="s">
        <v>19</v>
      </c>
      <c r="J56" s="115" t="s">
        <v>19</v>
      </c>
      <c r="K56" s="250"/>
    </row>
    <row r="57" spans="1:11" ht="12.75" x14ac:dyDescent="0.2">
      <c r="A57" s="99">
        <v>47</v>
      </c>
      <c r="B57" s="94" t="s">
        <v>213</v>
      </c>
      <c r="C57" s="94" t="s">
        <v>214</v>
      </c>
      <c r="D57" s="95" t="s">
        <v>215</v>
      </c>
      <c r="E57" s="96" t="s">
        <v>18</v>
      </c>
      <c r="F57" s="105">
        <v>3.69</v>
      </c>
      <c r="G57" s="98">
        <v>3.69</v>
      </c>
      <c r="H57" s="98">
        <v>3.19</v>
      </c>
      <c r="I57" s="98">
        <v>3.54</v>
      </c>
      <c r="J57" s="252">
        <v>3.64</v>
      </c>
    </row>
    <row r="58" spans="1:11" ht="12.75" x14ac:dyDescent="0.2">
      <c r="A58" s="99">
        <v>48</v>
      </c>
      <c r="B58" s="279" t="s">
        <v>216</v>
      </c>
      <c r="C58" s="279" t="s">
        <v>217</v>
      </c>
      <c r="D58" s="280" t="s">
        <v>136</v>
      </c>
      <c r="E58" s="282" t="s">
        <v>22</v>
      </c>
      <c r="F58" s="105">
        <v>3.69</v>
      </c>
      <c r="G58" s="98">
        <v>3.89</v>
      </c>
      <c r="H58" s="281">
        <v>2.99</v>
      </c>
      <c r="I58" s="98">
        <v>3.55</v>
      </c>
      <c r="J58" s="102">
        <v>3.45</v>
      </c>
    </row>
    <row r="59" spans="1:11" ht="12.75" x14ac:dyDescent="0.2">
      <c r="A59" s="99">
        <v>49</v>
      </c>
      <c r="B59" s="94" t="s">
        <v>137</v>
      </c>
      <c r="C59" s="94" t="s">
        <v>138</v>
      </c>
      <c r="D59" s="95" t="s">
        <v>139</v>
      </c>
      <c r="E59" s="96" t="s">
        <v>18</v>
      </c>
      <c r="F59" s="105">
        <v>3.69</v>
      </c>
      <c r="G59" s="98">
        <v>3.89</v>
      </c>
      <c r="H59" s="98">
        <v>3.19</v>
      </c>
      <c r="I59" s="98" t="s">
        <v>19</v>
      </c>
      <c r="J59" s="102">
        <v>3.49</v>
      </c>
    </row>
    <row r="60" spans="1:11" ht="12.75" x14ac:dyDescent="0.2">
      <c r="A60" s="99">
        <v>50</v>
      </c>
      <c r="B60" s="94" t="s">
        <v>140</v>
      </c>
      <c r="C60" s="94" t="s">
        <v>141</v>
      </c>
      <c r="D60" s="95" t="s">
        <v>25</v>
      </c>
      <c r="E60" s="96" t="s">
        <v>38</v>
      </c>
      <c r="F60" s="105">
        <v>3.69</v>
      </c>
      <c r="G60" s="98">
        <v>3.89</v>
      </c>
      <c r="H60" s="98">
        <v>3.19</v>
      </c>
      <c r="I60" s="98">
        <v>3.49</v>
      </c>
      <c r="J60" s="102" t="s">
        <v>19</v>
      </c>
    </row>
    <row r="61" spans="1:11" ht="12.75" x14ac:dyDescent="0.2">
      <c r="A61" s="99">
        <v>51</v>
      </c>
      <c r="B61" s="94" t="s">
        <v>142</v>
      </c>
      <c r="C61" s="94" t="s">
        <v>143</v>
      </c>
      <c r="D61" s="95" t="s">
        <v>25</v>
      </c>
      <c r="E61" s="96" t="s">
        <v>50</v>
      </c>
      <c r="F61" s="105">
        <v>3.99</v>
      </c>
      <c r="G61" s="98">
        <v>4.09</v>
      </c>
      <c r="H61" s="98">
        <v>3.49</v>
      </c>
      <c r="I61" s="98">
        <v>3.49</v>
      </c>
      <c r="J61" s="102">
        <v>3.59</v>
      </c>
    </row>
    <row r="62" spans="1:11" ht="12.75" x14ac:dyDescent="0.2">
      <c r="A62" s="99">
        <v>52</v>
      </c>
      <c r="B62" s="110" t="s">
        <v>144</v>
      </c>
      <c r="C62" s="94" t="s">
        <v>145</v>
      </c>
      <c r="D62" s="111" t="s">
        <v>139</v>
      </c>
      <c r="E62" s="112" t="s">
        <v>50</v>
      </c>
      <c r="F62" s="105">
        <v>3.69</v>
      </c>
      <c r="G62" s="98">
        <v>3.79</v>
      </c>
      <c r="H62" s="98">
        <v>3.19</v>
      </c>
      <c r="I62" s="98">
        <v>3.35</v>
      </c>
      <c r="J62" s="103">
        <v>3.45</v>
      </c>
    </row>
    <row r="63" spans="1:11" ht="12.75" x14ac:dyDescent="0.2">
      <c r="A63" s="99">
        <v>53</v>
      </c>
      <c r="B63" s="279" t="s">
        <v>146</v>
      </c>
      <c r="C63" s="279" t="s">
        <v>147</v>
      </c>
      <c r="D63" s="280" t="s">
        <v>148</v>
      </c>
      <c r="E63" s="282" t="s">
        <v>133</v>
      </c>
      <c r="F63" s="70">
        <v>3.57</v>
      </c>
      <c r="G63" s="281">
        <v>3.57</v>
      </c>
      <c r="H63" s="98">
        <v>3.17</v>
      </c>
      <c r="I63" s="102" t="s">
        <v>19</v>
      </c>
      <c r="J63" s="102" t="s">
        <v>19</v>
      </c>
    </row>
    <row r="64" spans="1:11" ht="12.75" x14ac:dyDescent="0.2">
      <c r="A64" s="99">
        <v>54</v>
      </c>
      <c r="B64" s="110" t="s">
        <v>149</v>
      </c>
      <c r="C64" s="110" t="s">
        <v>150</v>
      </c>
      <c r="D64" s="111" t="s">
        <v>151</v>
      </c>
      <c r="E64" s="112" t="s">
        <v>18</v>
      </c>
      <c r="F64" s="105">
        <v>3.69</v>
      </c>
      <c r="G64" s="98">
        <v>3.74</v>
      </c>
      <c r="H64" s="98">
        <v>3.19</v>
      </c>
      <c r="I64" s="98">
        <v>3.59</v>
      </c>
      <c r="J64" s="102">
        <v>3.64</v>
      </c>
    </row>
    <row r="65" spans="1:12" ht="12.75" x14ac:dyDescent="0.2">
      <c r="A65" s="99">
        <v>55</v>
      </c>
      <c r="B65" s="94" t="s">
        <v>152</v>
      </c>
      <c r="C65" s="94" t="s">
        <v>153</v>
      </c>
      <c r="D65" s="95" t="s">
        <v>151</v>
      </c>
      <c r="E65" s="96" t="s">
        <v>38</v>
      </c>
      <c r="F65" s="105">
        <v>3.69</v>
      </c>
      <c r="G65" s="98" t="s">
        <v>19</v>
      </c>
      <c r="H65" s="98">
        <v>3.19</v>
      </c>
      <c r="I65" s="98" t="s">
        <v>19</v>
      </c>
      <c r="J65" s="102">
        <v>3.59</v>
      </c>
    </row>
    <row r="66" spans="1:12" ht="12.75" x14ac:dyDescent="0.2">
      <c r="A66" s="99">
        <v>56</v>
      </c>
      <c r="B66" s="94" t="s">
        <v>154</v>
      </c>
      <c r="C66" s="94" t="s">
        <v>155</v>
      </c>
      <c r="D66" s="95" t="s">
        <v>151</v>
      </c>
      <c r="E66" s="96" t="s">
        <v>22</v>
      </c>
      <c r="F66" s="105">
        <v>3.69</v>
      </c>
      <c r="G66" s="98">
        <v>3.89</v>
      </c>
      <c r="H66" s="98">
        <v>3.19</v>
      </c>
      <c r="I66" s="98">
        <v>3.59</v>
      </c>
      <c r="J66" s="103">
        <v>3.64</v>
      </c>
    </row>
    <row r="67" spans="1:12" ht="12.75" x14ac:dyDescent="0.2">
      <c r="A67" s="99">
        <v>57</v>
      </c>
      <c r="B67" s="279" t="s">
        <v>131</v>
      </c>
      <c r="C67" s="279" t="s">
        <v>156</v>
      </c>
      <c r="D67" s="280" t="s">
        <v>151</v>
      </c>
      <c r="E67" s="282" t="s">
        <v>133</v>
      </c>
      <c r="F67" s="105">
        <v>3.59</v>
      </c>
      <c r="G67" s="98"/>
      <c r="H67" s="98" t="s">
        <v>19</v>
      </c>
      <c r="I67" s="283">
        <v>3.33</v>
      </c>
      <c r="J67" s="102" t="s">
        <v>19</v>
      </c>
    </row>
    <row r="68" spans="1:12" ht="15" x14ac:dyDescent="0.2">
      <c r="A68" s="319" t="s">
        <v>157</v>
      </c>
      <c r="B68" s="320"/>
      <c r="C68" s="320"/>
      <c r="D68" s="320"/>
      <c r="E68" s="320"/>
      <c r="F68" s="218">
        <f>AVERAGE(F10:F38,F40:F67)</f>
        <v>3.6885964912280698</v>
      </c>
      <c r="G68" s="218">
        <f>AVERAGE(G10:G38,G40:G67)</f>
        <v>3.8349999999999986</v>
      </c>
      <c r="H68" s="218">
        <f>AVERAGE(H10:H38,H40:H67)</f>
        <v>3.1488235294117644</v>
      </c>
      <c r="I68" s="218">
        <f>AVERAGE(I10:I38,I40:I67)</f>
        <v>3.4487500000000004</v>
      </c>
      <c r="J68" s="218">
        <f>AVERAGE(J10:J38,J40:J67)</f>
        <v>3.5367441860465112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f>SMALL(F10:F38:F40:F67,1)</f>
        <v>3.49</v>
      </c>
      <c r="G81" s="4">
        <f>SMALL(G10:G38:G40:G67,1)</f>
        <v>3.57</v>
      </c>
      <c r="H81" s="4">
        <f>SMALL(H10:H38:H40:H67,1)</f>
        <v>2.99</v>
      </c>
      <c r="I81" s="4">
        <f>SMALL(I10:I38:I40:I67,1)</f>
        <v>3.33</v>
      </c>
      <c r="J81" s="4">
        <f>SMALL(J10:J38:J40:J67,1)</f>
        <v>3.39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M85"/>
  <sheetViews>
    <sheetView topLeftCell="A18" zoomScale="96" zoomScaleNormal="96" workbookViewId="0">
      <selection activeCell="C35" sqref="C3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5" customHeight="1" x14ac:dyDescent="0.2">
      <c r="A8" s="312" t="s">
        <v>232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124">
        <v>3.79</v>
      </c>
      <c r="G10" s="124">
        <v>3.89</v>
      </c>
      <c r="H10" s="124">
        <v>3.19</v>
      </c>
      <c r="I10" s="124">
        <v>3.49</v>
      </c>
      <c r="J10" s="124">
        <v>3.59</v>
      </c>
    </row>
    <row r="11" spans="1:13" ht="12.75" x14ac:dyDescent="0.2">
      <c r="A11" s="99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124">
        <v>4.49</v>
      </c>
      <c r="G11" s="124">
        <v>4.49</v>
      </c>
      <c r="H11" s="124">
        <v>3.29</v>
      </c>
      <c r="I11" s="124">
        <v>3.55</v>
      </c>
      <c r="J11" s="124">
        <v>3.59</v>
      </c>
    </row>
    <row r="12" spans="1:13" ht="12.75" x14ac:dyDescent="0.2">
      <c r="A12" s="99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124">
        <v>3.69</v>
      </c>
      <c r="G12" s="124">
        <v>3.89</v>
      </c>
      <c r="H12" s="124">
        <v>3.29</v>
      </c>
      <c r="I12" s="124">
        <v>3.45</v>
      </c>
      <c r="J12" s="266">
        <v>3.49</v>
      </c>
    </row>
    <row r="13" spans="1:13" ht="12.75" x14ac:dyDescent="0.2">
      <c r="A13" s="99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124">
        <v>3.68</v>
      </c>
      <c r="G13" s="124" t="s">
        <v>19</v>
      </c>
      <c r="H13" s="124">
        <v>3.18</v>
      </c>
      <c r="I13" s="124">
        <v>3.39</v>
      </c>
      <c r="J13" s="266">
        <v>3.49</v>
      </c>
    </row>
    <row r="14" spans="1:13" ht="12.75" x14ac:dyDescent="0.2">
      <c r="A14" s="99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124">
        <v>3.69</v>
      </c>
      <c r="G14" s="124">
        <v>4.09</v>
      </c>
      <c r="H14" s="124">
        <v>3.29</v>
      </c>
      <c r="I14" s="124">
        <v>3.39</v>
      </c>
      <c r="J14" s="77">
        <v>3.49</v>
      </c>
    </row>
    <row r="15" spans="1:13" ht="12.75" x14ac:dyDescent="0.2">
      <c r="A15" s="99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124">
        <v>4.49</v>
      </c>
      <c r="G15" s="124" t="s">
        <v>19</v>
      </c>
      <c r="H15" s="124">
        <v>3.29</v>
      </c>
      <c r="I15" s="124">
        <v>3.38</v>
      </c>
      <c r="J15" s="77">
        <v>3.41</v>
      </c>
    </row>
    <row r="16" spans="1:13" ht="12.75" x14ac:dyDescent="0.2">
      <c r="A16" s="99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124">
        <v>4.49</v>
      </c>
      <c r="G16" s="124" t="s">
        <v>19</v>
      </c>
      <c r="H16" s="124">
        <v>3.39</v>
      </c>
      <c r="I16" s="124">
        <v>3.55</v>
      </c>
      <c r="J16" s="77" t="s">
        <v>19</v>
      </c>
    </row>
    <row r="17" spans="1:13" ht="12.75" x14ac:dyDescent="0.2">
      <c r="A17" s="99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76">
        <v>4.49</v>
      </c>
      <c r="G17" s="76" t="s">
        <v>19</v>
      </c>
      <c r="H17" s="267">
        <v>3.29</v>
      </c>
      <c r="I17" s="76">
        <v>3.55</v>
      </c>
      <c r="J17" s="76" t="s">
        <v>19</v>
      </c>
    </row>
    <row r="18" spans="1:13" ht="12.75" x14ac:dyDescent="0.2">
      <c r="A18" s="99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268">
        <v>4.49</v>
      </c>
      <c r="G18" s="268">
        <v>4.49</v>
      </c>
      <c r="H18" s="269">
        <v>3.49</v>
      </c>
      <c r="I18" s="268">
        <v>3.69</v>
      </c>
      <c r="J18" s="270" t="s">
        <v>19</v>
      </c>
    </row>
    <row r="19" spans="1:13" ht="12.75" x14ac:dyDescent="0.2">
      <c r="A19" s="99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124">
        <v>4.49</v>
      </c>
      <c r="G19" s="124">
        <v>4.6399999999999997</v>
      </c>
      <c r="H19" s="77">
        <v>3.29</v>
      </c>
      <c r="I19" s="124" t="s">
        <v>19</v>
      </c>
      <c r="J19" s="124">
        <v>3.79</v>
      </c>
    </row>
    <row r="20" spans="1:13" ht="12.75" x14ac:dyDescent="0.2">
      <c r="A20" s="99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124">
        <v>4.49</v>
      </c>
      <c r="G20" s="124">
        <v>4.59</v>
      </c>
      <c r="H20" s="77">
        <v>3.19</v>
      </c>
      <c r="I20" s="124">
        <v>3.49</v>
      </c>
      <c r="J20" s="124">
        <v>3.59</v>
      </c>
    </row>
    <row r="21" spans="1:13" ht="12.75" x14ac:dyDescent="0.2">
      <c r="A21" s="99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124">
        <v>4.49</v>
      </c>
      <c r="G21" s="77" t="s">
        <v>19</v>
      </c>
      <c r="H21" s="124">
        <v>3.29</v>
      </c>
      <c r="I21" s="124" t="s">
        <v>19</v>
      </c>
      <c r="J21" s="266">
        <v>3.55</v>
      </c>
    </row>
    <row r="22" spans="1:13" ht="12.75" x14ac:dyDescent="0.2">
      <c r="A22" s="99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124">
        <v>4.49</v>
      </c>
      <c r="G22" s="77">
        <v>4.49</v>
      </c>
      <c r="H22" s="124">
        <v>3.19</v>
      </c>
      <c r="I22" s="124" t="s">
        <v>19</v>
      </c>
      <c r="J22" s="266">
        <v>3.59</v>
      </c>
    </row>
    <row r="23" spans="1:13" ht="12.75" x14ac:dyDescent="0.2">
      <c r="A23" s="99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124">
        <v>3.69</v>
      </c>
      <c r="G23" s="124">
        <v>3.79</v>
      </c>
      <c r="H23" s="124">
        <v>3.29</v>
      </c>
      <c r="I23" s="124">
        <v>3.45</v>
      </c>
      <c r="J23" s="124">
        <v>3.49</v>
      </c>
    </row>
    <row r="24" spans="1:13" ht="12.75" x14ac:dyDescent="0.2">
      <c r="A24" s="99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124">
        <v>4.49</v>
      </c>
      <c r="G24" s="124">
        <v>4.49</v>
      </c>
      <c r="H24" s="124">
        <v>3.19</v>
      </c>
      <c r="I24" s="271">
        <v>3.45</v>
      </c>
      <c r="J24" s="124" t="s">
        <v>19</v>
      </c>
      <c r="K24" s="87"/>
      <c r="L24" s="87"/>
      <c r="M24" s="87"/>
    </row>
    <row r="25" spans="1:13" ht="12.75" x14ac:dyDescent="0.2">
      <c r="A25" s="99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124">
        <v>3.69</v>
      </c>
      <c r="G25" s="124">
        <v>3.79</v>
      </c>
      <c r="H25" s="124">
        <v>3.29</v>
      </c>
      <c r="I25" s="271">
        <v>3.45</v>
      </c>
      <c r="J25" s="124">
        <v>3.49</v>
      </c>
      <c r="K25" s="87"/>
      <c r="L25" s="87"/>
      <c r="M25" s="87"/>
    </row>
    <row r="26" spans="1:13" ht="12.75" x14ac:dyDescent="0.2">
      <c r="A26" s="292">
        <v>17</v>
      </c>
      <c r="B26" s="279" t="s">
        <v>60</v>
      </c>
      <c r="C26" s="279" t="s">
        <v>61</v>
      </c>
      <c r="D26" s="280" t="s">
        <v>62</v>
      </c>
      <c r="E26" s="282" t="s">
        <v>15</v>
      </c>
      <c r="F26" s="124">
        <v>4.49</v>
      </c>
      <c r="G26" s="266">
        <v>4.49</v>
      </c>
      <c r="H26" s="124">
        <v>3.29</v>
      </c>
      <c r="I26" s="271">
        <v>3.35</v>
      </c>
      <c r="J26" s="295">
        <v>3.39</v>
      </c>
      <c r="K26" s="87"/>
      <c r="L26" s="87"/>
      <c r="M26" s="87"/>
    </row>
    <row r="27" spans="1:13" ht="12.75" x14ac:dyDescent="0.2">
      <c r="A27" s="99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124">
        <v>4.49</v>
      </c>
      <c r="G27" s="124" t="s">
        <v>19</v>
      </c>
      <c r="H27" s="124">
        <v>3.29</v>
      </c>
      <c r="I27" s="271" t="s">
        <v>19</v>
      </c>
      <c r="J27" s="124">
        <v>3.59</v>
      </c>
      <c r="K27" s="87"/>
      <c r="L27" s="87"/>
      <c r="M27" s="87"/>
    </row>
    <row r="28" spans="1:13" ht="12.75" x14ac:dyDescent="0.2">
      <c r="A28" s="99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124">
        <v>4.49</v>
      </c>
      <c r="G28" s="124" t="s">
        <v>19</v>
      </c>
      <c r="H28" s="124">
        <v>3.19</v>
      </c>
      <c r="I28" s="271">
        <v>3.49</v>
      </c>
      <c r="J28" s="77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124">
        <v>3.69</v>
      </c>
      <c r="G29" s="124">
        <v>3.79</v>
      </c>
      <c r="H29" s="124">
        <v>3.29</v>
      </c>
      <c r="I29" s="124">
        <v>3.45</v>
      </c>
      <c r="J29" s="266">
        <v>3.49</v>
      </c>
      <c r="K29" s="87"/>
      <c r="L29" s="90"/>
      <c r="M29" s="87"/>
    </row>
    <row r="30" spans="1:13" ht="12.75" x14ac:dyDescent="0.2">
      <c r="A30" s="99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272">
        <v>4.49</v>
      </c>
      <c r="G30" s="272">
        <v>4.49</v>
      </c>
      <c r="H30" s="272">
        <v>3.49</v>
      </c>
      <c r="I30" s="273" t="s">
        <v>19</v>
      </c>
      <c r="J30" s="274">
        <v>3.79</v>
      </c>
      <c r="K30" s="87"/>
      <c r="L30" s="87"/>
      <c r="M30" s="87"/>
    </row>
    <row r="31" spans="1:13" ht="12.75" x14ac:dyDescent="0.2">
      <c r="A31" s="99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124">
        <v>4.49</v>
      </c>
      <c r="G31" s="124" t="s">
        <v>19</v>
      </c>
      <c r="H31" s="124">
        <v>3.49</v>
      </c>
      <c r="I31" s="227">
        <v>3.49</v>
      </c>
      <c r="J31" s="124" t="s">
        <v>19</v>
      </c>
      <c r="K31" s="87"/>
      <c r="L31" s="87"/>
      <c r="M31" s="87"/>
    </row>
    <row r="32" spans="1:13" ht="12.75" x14ac:dyDescent="0.2">
      <c r="A32" s="292">
        <v>23</v>
      </c>
      <c r="B32" s="279" t="s">
        <v>75</v>
      </c>
      <c r="C32" s="279" t="s">
        <v>76</v>
      </c>
      <c r="D32" s="280" t="s">
        <v>46</v>
      </c>
      <c r="E32" s="282" t="s">
        <v>22</v>
      </c>
      <c r="F32" s="124">
        <v>4.49</v>
      </c>
      <c r="G32" s="124">
        <v>4.49</v>
      </c>
      <c r="H32" s="295">
        <v>2.99</v>
      </c>
      <c r="I32" s="227">
        <v>3.45</v>
      </c>
      <c r="J32" s="124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124">
        <v>4.49</v>
      </c>
      <c r="G33" s="124">
        <v>4.59</v>
      </c>
      <c r="H33" s="124">
        <v>3.17</v>
      </c>
      <c r="I33" s="227">
        <v>3.35</v>
      </c>
      <c r="J33" s="124" t="s">
        <v>19</v>
      </c>
      <c r="K33" s="87"/>
      <c r="L33" s="87"/>
      <c r="M33" s="87"/>
    </row>
    <row r="34" spans="1:13" ht="12.75" x14ac:dyDescent="0.2">
      <c r="A34" s="292">
        <v>25</v>
      </c>
      <c r="B34" s="279" t="s">
        <v>79</v>
      </c>
      <c r="C34" s="279" t="s">
        <v>80</v>
      </c>
      <c r="D34" s="280" t="s">
        <v>81</v>
      </c>
      <c r="E34" s="282" t="s">
        <v>50</v>
      </c>
      <c r="F34" s="70">
        <v>4.49</v>
      </c>
      <c r="G34" s="64">
        <v>4.59</v>
      </c>
      <c r="H34" s="64">
        <v>3.29</v>
      </c>
      <c r="I34" s="294">
        <v>3.34</v>
      </c>
      <c r="J34" s="270" t="s">
        <v>19</v>
      </c>
    </row>
    <row r="35" spans="1:13" ht="12.75" x14ac:dyDescent="0.2">
      <c r="A35" s="292">
        <v>26</v>
      </c>
      <c r="B35" s="279" t="s">
        <v>82</v>
      </c>
      <c r="C35" s="279" t="s">
        <v>83</v>
      </c>
      <c r="D35" s="280" t="s">
        <v>84</v>
      </c>
      <c r="E35" s="282" t="s">
        <v>18</v>
      </c>
      <c r="F35" s="70">
        <v>4.49</v>
      </c>
      <c r="G35" s="64">
        <v>4.49</v>
      </c>
      <c r="H35" s="64">
        <v>3.29</v>
      </c>
      <c r="I35" s="294">
        <v>3.34</v>
      </c>
      <c r="J35" s="297">
        <v>3.39</v>
      </c>
    </row>
    <row r="36" spans="1:13" ht="12.75" x14ac:dyDescent="0.2">
      <c r="A36" s="99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70">
        <v>4.49</v>
      </c>
      <c r="G36" s="64">
        <v>4.59</v>
      </c>
      <c r="H36" s="64">
        <v>3.49</v>
      </c>
      <c r="I36" s="64" t="s">
        <v>19</v>
      </c>
      <c r="J36" s="291">
        <v>3.69</v>
      </c>
    </row>
    <row r="37" spans="1:13" ht="12.75" x14ac:dyDescent="0.2">
      <c r="A37" s="292">
        <v>28</v>
      </c>
      <c r="B37" s="279" t="s">
        <v>207</v>
      </c>
      <c r="C37" s="279" t="s">
        <v>195</v>
      </c>
      <c r="D37" s="280" t="s">
        <v>29</v>
      </c>
      <c r="E37" s="282" t="s">
        <v>38</v>
      </c>
      <c r="F37" s="70">
        <v>3.69</v>
      </c>
      <c r="G37" s="64">
        <v>3.79</v>
      </c>
      <c r="H37" s="294">
        <v>2.99</v>
      </c>
      <c r="I37" s="65">
        <v>3.49</v>
      </c>
      <c r="J37" s="270">
        <v>3.59</v>
      </c>
    </row>
    <row r="38" spans="1:13" ht="12.75" x14ac:dyDescent="0.2">
      <c r="A38" s="99">
        <v>29</v>
      </c>
      <c r="B38" s="57" t="s">
        <v>87</v>
      </c>
      <c r="C38" s="57" t="s">
        <v>88</v>
      </c>
      <c r="D38" s="58" t="s">
        <v>29</v>
      </c>
      <c r="E38" s="59" t="s">
        <v>22</v>
      </c>
      <c r="F38" s="124">
        <v>4.49</v>
      </c>
      <c r="G38" s="124">
        <v>4.6900000000000004</v>
      </c>
      <c r="H38" s="124">
        <v>3.29</v>
      </c>
      <c r="I38" s="124" t="s">
        <v>19</v>
      </c>
      <c r="J38" s="124">
        <v>3.59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241">
        <v>4.49</v>
      </c>
      <c r="G40" s="242">
        <v>4.59</v>
      </c>
      <c r="H40" s="242">
        <v>3.29</v>
      </c>
      <c r="I40" s="242" t="s">
        <v>19</v>
      </c>
      <c r="J40" s="242">
        <v>3.59</v>
      </c>
    </row>
    <row r="41" spans="1:13" ht="12.75" x14ac:dyDescent="0.2">
      <c r="A41" s="99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243">
        <v>4.49</v>
      </c>
      <c r="G41" s="67">
        <v>4.49</v>
      </c>
      <c r="H41" s="67">
        <v>3.49</v>
      </c>
      <c r="I41" s="67">
        <v>3.59</v>
      </c>
      <c r="J41" s="67">
        <v>3.69</v>
      </c>
    </row>
    <row r="42" spans="1:13" ht="12.75" x14ac:dyDescent="0.2">
      <c r="A42" s="99">
        <v>32</v>
      </c>
      <c r="B42" s="57" t="s">
        <v>96</v>
      </c>
      <c r="C42" s="57" t="s">
        <v>97</v>
      </c>
      <c r="D42" s="58" t="s">
        <v>95</v>
      </c>
      <c r="E42" s="58" t="s">
        <v>26</v>
      </c>
      <c r="F42" s="70">
        <v>4.4800000000000004</v>
      </c>
      <c r="G42" s="64">
        <v>4.4800000000000004</v>
      </c>
      <c r="H42" s="65" t="s">
        <v>19</v>
      </c>
      <c r="I42" s="64" t="s">
        <v>19</v>
      </c>
      <c r="J42" s="68">
        <v>3.48</v>
      </c>
    </row>
    <row r="43" spans="1:13" ht="12.75" x14ac:dyDescent="0.2">
      <c r="A43" s="99">
        <v>33</v>
      </c>
      <c r="B43" s="57" t="s">
        <v>98</v>
      </c>
      <c r="C43" s="57" t="s">
        <v>206</v>
      </c>
      <c r="D43" s="58" t="s">
        <v>95</v>
      </c>
      <c r="E43" s="58" t="s">
        <v>38</v>
      </c>
      <c r="F43" s="70">
        <v>3.69</v>
      </c>
      <c r="G43" s="64">
        <v>3.89</v>
      </c>
      <c r="H43" s="65">
        <v>3.29</v>
      </c>
      <c r="I43" s="64">
        <v>3.45</v>
      </c>
      <c r="J43" s="68">
        <v>3.49</v>
      </c>
    </row>
    <row r="44" spans="1:13" ht="12.75" customHeight="1" x14ac:dyDescent="0.2">
      <c r="A44" s="99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70">
        <v>4.49</v>
      </c>
      <c r="G44" s="64">
        <v>4.59</v>
      </c>
      <c r="H44" s="64">
        <v>3.45</v>
      </c>
      <c r="I44" s="64" t="s">
        <v>19</v>
      </c>
      <c r="J44" s="64">
        <v>3.49</v>
      </c>
    </row>
    <row r="45" spans="1:13" ht="12.75" x14ac:dyDescent="0.2">
      <c r="A45" s="99">
        <v>35</v>
      </c>
      <c r="B45" s="57" t="s">
        <v>103</v>
      </c>
      <c r="C45" s="57" t="s">
        <v>104</v>
      </c>
      <c r="D45" s="69" t="s">
        <v>105</v>
      </c>
      <c r="E45" s="69" t="s">
        <v>38</v>
      </c>
      <c r="F45" s="70">
        <v>4.49</v>
      </c>
      <c r="G45" s="65" t="s">
        <v>19</v>
      </c>
      <c r="H45" s="64">
        <v>3.29</v>
      </c>
      <c r="I45" s="64">
        <v>3.55</v>
      </c>
      <c r="J45" s="65">
        <v>3.59</v>
      </c>
    </row>
    <row r="46" spans="1:13" ht="12.75" x14ac:dyDescent="0.2">
      <c r="A46" s="99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4.49</v>
      </c>
      <c r="G46" s="65">
        <v>4.6900000000000004</v>
      </c>
      <c r="H46" s="64">
        <v>3.29</v>
      </c>
      <c r="I46" s="64">
        <v>3.59</v>
      </c>
      <c r="J46" s="65">
        <v>3.59</v>
      </c>
    </row>
    <row r="47" spans="1:13" ht="12.75" x14ac:dyDescent="0.2">
      <c r="A47" s="99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3.69</v>
      </c>
      <c r="G47" s="72">
        <v>3.79</v>
      </c>
      <c r="H47" s="73">
        <v>3.29</v>
      </c>
      <c r="I47" s="74">
        <v>3.45</v>
      </c>
      <c r="J47" s="72">
        <v>3.49</v>
      </c>
    </row>
    <row r="48" spans="1:13" ht="12.75" x14ac:dyDescent="0.2">
      <c r="A48" s="99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4.49</v>
      </c>
      <c r="G48" s="64">
        <v>4.6399999999999997</v>
      </c>
      <c r="H48" s="64">
        <v>3.39</v>
      </c>
      <c r="I48" s="65" t="s">
        <v>19</v>
      </c>
      <c r="J48" s="65" t="s">
        <v>19</v>
      </c>
    </row>
    <row r="49" spans="1:11" ht="12.75" x14ac:dyDescent="0.2">
      <c r="A49" s="99">
        <v>39</v>
      </c>
      <c r="B49" s="57" t="s">
        <v>163</v>
      </c>
      <c r="C49" s="57" t="s">
        <v>164</v>
      </c>
      <c r="D49" s="58" t="s">
        <v>117</v>
      </c>
      <c r="E49" s="59" t="s">
        <v>18</v>
      </c>
      <c r="F49" s="70">
        <v>4.49</v>
      </c>
      <c r="G49" s="64">
        <v>4.49</v>
      </c>
      <c r="H49" s="156">
        <v>3.49</v>
      </c>
      <c r="I49" s="65" t="s">
        <v>19</v>
      </c>
      <c r="J49" s="64">
        <v>3.69</v>
      </c>
    </row>
    <row r="50" spans="1:11" ht="12.75" x14ac:dyDescent="0.2">
      <c r="A50" s="292">
        <v>40</v>
      </c>
      <c r="B50" s="279" t="s">
        <v>115</v>
      </c>
      <c r="C50" s="279" t="s">
        <v>224</v>
      </c>
      <c r="D50" s="280" t="s">
        <v>117</v>
      </c>
      <c r="E50" s="282" t="s">
        <v>38</v>
      </c>
      <c r="F50" s="70">
        <v>4.49</v>
      </c>
      <c r="G50" s="64">
        <v>4.49</v>
      </c>
      <c r="H50" s="156">
        <v>3.12</v>
      </c>
      <c r="I50" s="296">
        <v>3.34</v>
      </c>
      <c r="J50" s="64">
        <v>3.44</v>
      </c>
    </row>
    <row r="51" spans="1:11" ht="12.75" x14ac:dyDescent="0.2">
      <c r="A51" s="99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4.49</v>
      </c>
      <c r="G51" s="64">
        <v>4.79</v>
      </c>
      <c r="H51" s="65" t="s">
        <v>19</v>
      </c>
      <c r="I51" s="65">
        <v>3.79</v>
      </c>
      <c r="J51" s="64">
        <v>3.79</v>
      </c>
    </row>
    <row r="52" spans="1:11" ht="12.75" x14ac:dyDescent="0.2">
      <c r="A52" s="99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4.49</v>
      </c>
      <c r="G52" s="64">
        <v>4.59</v>
      </c>
      <c r="H52" s="65">
        <v>3.49</v>
      </c>
      <c r="I52" s="68">
        <v>3.59</v>
      </c>
      <c r="J52" s="64">
        <v>3.69</v>
      </c>
    </row>
    <row r="53" spans="1:11" ht="12.75" x14ac:dyDescent="0.2">
      <c r="A53" s="99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3.75</v>
      </c>
      <c r="G53" s="68" t="s">
        <v>19</v>
      </c>
      <c r="H53" s="65">
        <v>3.29</v>
      </c>
      <c r="I53" s="65" t="s">
        <v>19</v>
      </c>
      <c r="J53" s="64">
        <v>3.59</v>
      </c>
    </row>
    <row r="54" spans="1:11" ht="12.75" x14ac:dyDescent="0.2">
      <c r="A54" s="292">
        <v>44</v>
      </c>
      <c r="B54" s="279" t="s">
        <v>125</v>
      </c>
      <c r="C54" s="279" t="s">
        <v>126</v>
      </c>
      <c r="D54" s="280" t="s">
        <v>122</v>
      </c>
      <c r="E54" s="282" t="s">
        <v>26</v>
      </c>
      <c r="F54" s="70">
        <v>3.67</v>
      </c>
      <c r="G54" s="294">
        <v>3.67</v>
      </c>
      <c r="H54" s="64">
        <v>3.29</v>
      </c>
      <c r="I54" s="65" t="s">
        <v>19</v>
      </c>
      <c r="J54" s="264">
        <v>3.59</v>
      </c>
    </row>
    <row r="55" spans="1:11" ht="12.75" x14ac:dyDescent="0.2">
      <c r="A55" s="99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4.49</v>
      </c>
      <c r="G55" s="64">
        <v>4.59</v>
      </c>
      <c r="H55" s="64">
        <v>3.29</v>
      </c>
      <c r="I55" s="89" t="s">
        <v>19</v>
      </c>
      <c r="J55" s="60">
        <v>3.59</v>
      </c>
    </row>
    <row r="56" spans="1:11" ht="12.75" x14ac:dyDescent="0.2">
      <c r="A56" s="99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3.65</v>
      </c>
      <c r="G56" s="65" t="s">
        <v>19</v>
      </c>
      <c r="H56" s="65" t="s">
        <v>19</v>
      </c>
      <c r="I56" s="89" t="s">
        <v>19</v>
      </c>
      <c r="J56" s="62" t="s">
        <v>19</v>
      </c>
      <c r="K56" s="250"/>
    </row>
    <row r="57" spans="1:11" ht="12.75" x14ac:dyDescent="0.2">
      <c r="A57" s="99">
        <v>47</v>
      </c>
      <c r="B57" s="57" t="s">
        <v>213</v>
      </c>
      <c r="C57" s="57" t="s">
        <v>214</v>
      </c>
      <c r="D57" s="58" t="s">
        <v>215</v>
      </c>
      <c r="E57" s="59" t="s">
        <v>18</v>
      </c>
      <c r="F57" s="70">
        <v>3.69</v>
      </c>
      <c r="G57" s="64">
        <v>3.69</v>
      </c>
      <c r="H57" s="64">
        <v>3.19</v>
      </c>
      <c r="I57" s="64">
        <v>3.54</v>
      </c>
      <c r="J57" s="265">
        <v>3.69</v>
      </c>
    </row>
    <row r="58" spans="1:11" ht="12.75" x14ac:dyDescent="0.2">
      <c r="A58" s="99">
        <v>48</v>
      </c>
      <c r="B58" s="57" t="s">
        <v>216</v>
      </c>
      <c r="C58" s="57" t="s">
        <v>217</v>
      </c>
      <c r="D58" s="58" t="s">
        <v>136</v>
      </c>
      <c r="E58" s="59" t="s">
        <v>22</v>
      </c>
      <c r="F58" s="70">
        <v>4.49</v>
      </c>
      <c r="G58" s="64">
        <v>4.6900000000000004</v>
      </c>
      <c r="H58" s="64">
        <v>3.29</v>
      </c>
      <c r="I58" s="64">
        <v>3.49</v>
      </c>
      <c r="J58" s="65">
        <v>3.55</v>
      </c>
    </row>
    <row r="59" spans="1:11" ht="12.75" x14ac:dyDescent="0.2">
      <c r="A59" s="99">
        <v>49</v>
      </c>
      <c r="B59" s="57" t="s">
        <v>137</v>
      </c>
      <c r="C59" s="57" t="s">
        <v>138</v>
      </c>
      <c r="D59" s="58" t="s">
        <v>139</v>
      </c>
      <c r="E59" s="59" t="s">
        <v>18</v>
      </c>
      <c r="F59" s="70">
        <v>4.49</v>
      </c>
      <c r="G59" s="64">
        <v>4.49</v>
      </c>
      <c r="H59" s="64">
        <v>3.19</v>
      </c>
      <c r="I59" s="64">
        <v>3.49</v>
      </c>
      <c r="J59" s="65" t="s">
        <v>19</v>
      </c>
    </row>
    <row r="60" spans="1:11" ht="12.75" x14ac:dyDescent="0.2">
      <c r="A60" s="99">
        <v>50</v>
      </c>
      <c r="B60" s="57" t="s">
        <v>140</v>
      </c>
      <c r="C60" s="57" t="s">
        <v>141</v>
      </c>
      <c r="D60" s="58" t="s">
        <v>25</v>
      </c>
      <c r="E60" s="59" t="s">
        <v>38</v>
      </c>
      <c r="F60" s="70">
        <v>3.69</v>
      </c>
      <c r="G60" s="64">
        <v>3.89</v>
      </c>
      <c r="H60" s="64">
        <v>3.19</v>
      </c>
      <c r="I60" s="64">
        <v>3.49</v>
      </c>
      <c r="J60" s="65" t="s">
        <v>19</v>
      </c>
    </row>
    <row r="61" spans="1:11" ht="12.75" x14ac:dyDescent="0.2">
      <c r="A61" s="99">
        <v>51</v>
      </c>
      <c r="B61" s="57" t="s">
        <v>142</v>
      </c>
      <c r="C61" s="57" t="s">
        <v>143</v>
      </c>
      <c r="D61" s="58" t="s">
        <v>25</v>
      </c>
      <c r="E61" s="59" t="s">
        <v>50</v>
      </c>
      <c r="F61" s="70">
        <v>3.99</v>
      </c>
      <c r="G61" s="64">
        <v>4.09</v>
      </c>
      <c r="H61" s="64">
        <v>3.49</v>
      </c>
      <c r="I61" s="64">
        <v>3.49</v>
      </c>
      <c r="J61" s="65">
        <v>3.59</v>
      </c>
    </row>
    <row r="62" spans="1:11" ht="12.75" x14ac:dyDescent="0.2">
      <c r="A62" s="99">
        <v>52</v>
      </c>
      <c r="B62" s="75" t="s">
        <v>144</v>
      </c>
      <c r="C62" s="57" t="s">
        <v>145</v>
      </c>
      <c r="D62" s="76" t="s">
        <v>139</v>
      </c>
      <c r="E62" s="77" t="s">
        <v>50</v>
      </c>
      <c r="F62" s="70">
        <v>4.49</v>
      </c>
      <c r="G62" s="64">
        <v>4.59</v>
      </c>
      <c r="H62" s="64">
        <v>3.49</v>
      </c>
      <c r="I62" s="64">
        <v>3.59</v>
      </c>
      <c r="J62" s="68">
        <v>3.69</v>
      </c>
    </row>
    <row r="63" spans="1:11" ht="12.75" x14ac:dyDescent="0.2">
      <c r="A63" s="99">
        <v>53</v>
      </c>
      <c r="B63" s="57" t="s">
        <v>146</v>
      </c>
      <c r="C63" s="57" t="s">
        <v>147</v>
      </c>
      <c r="D63" s="58" t="s">
        <v>148</v>
      </c>
      <c r="E63" s="59" t="s">
        <v>133</v>
      </c>
      <c r="F63" s="70">
        <v>4.47</v>
      </c>
      <c r="G63" s="64">
        <v>4.47</v>
      </c>
      <c r="H63" s="64">
        <v>3.47</v>
      </c>
      <c r="I63" s="65" t="s">
        <v>19</v>
      </c>
      <c r="J63" s="65" t="s">
        <v>19</v>
      </c>
    </row>
    <row r="64" spans="1:11" ht="12.75" x14ac:dyDescent="0.2">
      <c r="A64" s="99">
        <v>54</v>
      </c>
      <c r="B64" s="75" t="s">
        <v>149</v>
      </c>
      <c r="C64" s="75" t="s">
        <v>150</v>
      </c>
      <c r="D64" s="76" t="s">
        <v>151</v>
      </c>
      <c r="E64" s="77" t="s">
        <v>18</v>
      </c>
      <c r="F64" s="70">
        <v>3.68</v>
      </c>
      <c r="G64" s="64">
        <v>3.74</v>
      </c>
      <c r="H64" s="64">
        <v>3.19</v>
      </c>
      <c r="I64" s="64">
        <v>3.59</v>
      </c>
      <c r="J64" s="65">
        <v>3.64</v>
      </c>
    </row>
    <row r="65" spans="1:12" ht="12.75" x14ac:dyDescent="0.2">
      <c r="A65" s="99">
        <v>55</v>
      </c>
      <c r="B65" s="57" t="s">
        <v>152</v>
      </c>
      <c r="C65" s="57" t="s">
        <v>153</v>
      </c>
      <c r="D65" s="58" t="s">
        <v>151</v>
      </c>
      <c r="E65" s="59" t="s">
        <v>38</v>
      </c>
      <c r="F65" s="70">
        <v>3.69</v>
      </c>
      <c r="G65" s="64" t="s">
        <v>19</v>
      </c>
      <c r="H65" s="64">
        <v>3.19</v>
      </c>
      <c r="I65" s="64" t="s">
        <v>19</v>
      </c>
      <c r="J65" s="65">
        <v>3.59</v>
      </c>
    </row>
    <row r="66" spans="1:12" ht="12.75" x14ac:dyDescent="0.2">
      <c r="A66" s="99">
        <v>56</v>
      </c>
      <c r="B66" s="57" t="s">
        <v>154</v>
      </c>
      <c r="C66" s="57" t="s">
        <v>155</v>
      </c>
      <c r="D66" s="58" t="s">
        <v>151</v>
      </c>
      <c r="E66" s="59" t="s">
        <v>22</v>
      </c>
      <c r="F66" s="70">
        <v>3.69</v>
      </c>
      <c r="G66" s="64">
        <v>3.89</v>
      </c>
      <c r="H66" s="64">
        <v>3.19</v>
      </c>
      <c r="I66" s="64">
        <v>3.59</v>
      </c>
      <c r="J66" s="68">
        <v>3.64</v>
      </c>
    </row>
    <row r="67" spans="1:12" ht="12.75" x14ac:dyDescent="0.2">
      <c r="A67" s="292">
        <v>57</v>
      </c>
      <c r="B67" s="279" t="s">
        <v>131</v>
      </c>
      <c r="C67" s="279" t="s">
        <v>156</v>
      </c>
      <c r="D67" s="280" t="s">
        <v>151</v>
      </c>
      <c r="E67" s="282" t="s">
        <v>133</v>
      </c>
      <c r="F67" s="293">
        <v>3.57</v>
      </c>
      <c r="G67" s="64" t="s">
        <v>19</v>
      </c>
      <c r="H67" s="64" t="s">
        <v>19</v>
      </c>
      <c r="I67" s="65">
        <v>3.39</v>
      </c>
      <c r="J67" s="65" t="s">
        <v>19</v>
      </c>
    </row>
    <row r="68" spans="1:12" ht="15" x14ac:dyDescent="0.2">
      <c r="A68" s="319" t="s">
        <v>157</v>
      </c>
      <c r="B68" s="320"/>
      <c r="C68" s="320"/>
      <c r="D68" s="320"/>
      <c r="E68" s="320"/>
      <c r="F68" s="218">
        <f>AVERAGE(F10:F38,F40:F67)</f>
        <v>4.2133333333333347</v>
      </c>
      <c r="G68" s="218">
        <f>AVERAGE(G10:G38,G40:G67)</f>
        <v>4.3172727272727274</v>
      </c>
      <c r="H68" s="218">
        <f>AVERAGE(H10:H38,H40:H67)</f>
        <v>3.2945283018867921</v>
      </c>
      <c r="I68" s="218">
        <f>AVERAGE(I10:I38,I40:I67)</f>
        <v>3.4882051282051285</v>
      </c>
      <c r="J68" s="218">
        <f>AVERAGE(J10:J38,J40:J67)</f>
        <v>3.5776190476190481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f>SMALL(F10:F38:F40:F67,1)</f>
        <v>3.57</v>
      </c>
      <c r="G81" s="4">
        <f>SMALL(G10:G38:G40:G67,1)</f>
        <v>3.67</v>
      </c>
      <c r="H81" s="4">
        <f>SMALL(H10:H38:H40:H67,1)</f>
        <v>2.99</v>
      </c>
      <c r="I81" s="4">
        <f>SMALL(I10:I38:I40:I67,1)</f>
        <v>3.34</v>
      </c>
      <c r="J81" s="4">
        <f>SMALL(J10:J38:J40:J67,1)</f>
        <v>3.39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3"/>
  <sheetViews>
    <sheetView topLeftCell="A19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173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4.6900000000000004</v>
      </c>
      <c r="G10" s="60">
        <v>4.6900000000000004</v>
      </c>
      <c r="H10" s="60">
        <v>3.49</v>
      </c>
      <c r="I10" s="60">
        <v>3.79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4.6900000000000004</v>
      </c>
      <c r="G11" s="97">
        <v>4.6900000000000004</v>
      </c>
      <c r="H11" s="97">
        <v>3.59</v>
      </c>
      <c r="I11" s="97">
        <v>3.79</v>
      </c>
      <c r="J11" s="97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4.6900000000000004</v>
      </c>
      <c r="G12" s="97">
        <v>4.6900000000000004</v>
      </c>
      <c r="H12" s="97">
        <v>3.59</v>
      </c>
      <c r="I12" s="97">
        <v>3.79</v>
      </c>
      <c r="J12" s="114">
        <v>3.85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4.6900000000000004</v>
      </c>
      <c r="G13" s="97" t="s">
        <v>19</v>
      </c>
      <c r="H13" s="97">
        <v>3.39</v>
      </c>
      <c r="I13" s="97">
        <v>3.54</v>
      </c>
      <c r="J13" s="115">
        <v>3.71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4.6900000000000004</v>
      </c>
      <c r="G14" s="97">
        <v>4.8899999999999997</v>
      </c>
      <c r="H14" s="97">
        <v>3.49</v>
      </c>
      <c r="I14" s="97" t="s">
        <v>19</v>
      </c>
      <c r="J14" s="115">
        <v>3.75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4.6900000000000004</v>
      </c>
      <c r="G15" s="97">
        <v>4.7</v>
      </c>
      <c r="H15" s="97">
        <v>3.48</v>
      </c>
      <c r="I15" s="97">
        <v>3.69</v>
      </c>
      <c r="J15" s="115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4.6900000000000004</v>
      </c>
      <c r="G16" s="97" t="s">
        <v>19</v>
      </c>
      <c r="H16" s="97">
        <v>3.49</v>
      </c>
      <c r="I16" s="97">
        <v>3.65</v>
      </c>
      <c r="J16" s="115">
        <v>3.75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>
        <v>4.68</v>
      </c>
      <c r="G17" s="97">
        <v>4.68</v>
      </c>
      <c r="H17" s="97">
        <v>3.69</v>
      </c>
      <c r="I17" s="97">
        <v>3.69</v>
      </c>
      <c r="J17" s="115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4.6900000000000004</v>
      </c>
      <c r="G18" s="95" t="s">
        <v>19</v>
      </c>
      <c r="H18" s="116">
        <v>3.49</v>
      </c>
      <c r="I18" s="95">
        <v>3.65</v>
      </c>
      <c r="J18" s="95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4.6900000000000004</v>
      </c>
      <c r="G19" s="98">
        <v>4.6900000000000004</v>
      </c>
      <c r="H19" s="98" t="s">
        <v>19</v>
      </c>
      <c r="I19" s="98">
        <v>3.85</v>
      </c>
      <c r="J19" s="102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4.6900000000000004</v>
      </c>
      <c r="G20" s="97">
        <v>4.84</v>
      </c>
      <c r="H20" s="115">
        <v>3.49</v>
      </c>
      <c r="I20" s="97" t="s">
        <v>19</v>
      </c>
      <c r="J20" s="97">
        <v>3.99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4.6900000000000004</v>
      </c>
      <c r="G21" s="115" t="s">
        <v>19</v>
      </c>
      <c r="H21" s="97">
        <v>3.45</v>
      </c>
      <c r="I21" s="97">
        <v>3.65</v>
      </c>
      <c r="J21" s="114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4.6900000000000004</v>
      </c>
      <c r="G22" s="115">
        <v>4.79</v>
      </c>
      <c r="H22" s="97">
        <v>3.45</v>
      </c>
      <c r="I22" s="97" t="s">
        <v>19</v>
      </c>
      <c r="J22" s="114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4.6900000000000004</v>
      </c>
      <c r="G23" s="115">
        <v>4.79</v>
      </c>
      <c r="H23" s="97">
        <v>3.45</v>
      </c>
      <c r="I23" s="97">
        <v>3.85</v>
      </c>
      <c r="J23" s="114">
        <v>3.9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4.6900000000000004</v>
      </c>
      <c r="G24" s="97">
        <v>4.6900000000000004</v>
      </c>
      <c r="H24" s="97">
        <v>3.59</v>
      </c>
      <c r="I24" s="97">
        <v>3.79</v>
      </c>
      <c r="J24" s="97">
        <v>3.85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4.6900000000000004</v>
      </c>
      <c r="G25" s="60">
        <v>4.6900000000000004</v>
      </c>
      <c r="H25" s="60">
        <v>3.59</v>
      </c>
      <c r="I25" s="88">
        <v>3.79</v>
      </c>
      <c r="J25" s="60">
        <v>3.89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4.6900000000000004</v>
      </c>
      <c r="G26" s="61">
        <v>4.6900000000000004</v>
      </c>
      <c r="H26" s="60" t="s">
        <v>19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4.6900000000000004</v>
      </c>
      <c r="G27" s="60">
        <v>4.8899999999999997</v>
      </c>
      <c r="H27" s="60">
        <v>3.45</v>
      </c>
      <c r="I27" s="88">
        <v>3.75</v>
      </c>
      <c r="J27" s="60" t="s">
        <v>19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4.6900000000000004</v>
      </c>
      <c r="G28" s="60">
        <v>4.79</v>
      </c>
      <c r="H28" s="60">
        <v>3.45</v>
      </c>
      <c r="I28" s="88">
        <v>3.85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68</v>
      </c>
      <c r="C29" s="57" t="s">
        <v>69</v>
      </c>
      <c r="D29" s="58" t="s">
        <v>65</v>
      </c>
      <c r="E29" s="59" t="s">
        <v>38</v>
      </c>
      <c r="F29" s="97">
        <v>4.6900000000000004</v>
      </c>
      <c r="G29" s="60">
        <v>4.6900000000000004</v>
      </c>
      <c r="H29" s="60">
        <v>3.59</v>
      </c>
      <c r="I29" s="60">
        <v>3.79</v>
      </c>
      <c r="J29" s="62">
        <v>3.85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4.6900000000000004</v>
      </c>
      <c r="G30" s="121">
        <v>4.6900000000000004</v>
      </c>
      <c r="H30" s="121">
        <v>3.79</v>
      </c>
      <c r="I30" s="122" t="s">
        <v>19</v>
      </c>
      <c r="J30" s="123">
        <v>3.99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4.6900000000000004</v>
      </c>
      <c r="G31" s="60" t="s">
        <v>19</v>
      </c>
      <c r="H31" s="60" t="s">
        <v>19</v>
      </c>
      <c r="I31" s="91">
        <v>3.89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4.6900000000000004</v>
      </c>
      <c r="G32" s="60">
        <v>4.6900000000000004</v>
      </c>
      <c r="H32" s="60">
        <v>3.49</v>
      </c>
      <c r="I32" s="91">
        <v>3.79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4.6900000000000004</v>
      </c>
      <c r="G33" s="60">
        <v>4.79</v>
      </c>
      <c r="H33" s="60">
        <v>3.45</v>
      </c>
      <c r="I33" s="91">
        <v>3.85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4.6900000000000004</v>
      </c>
      <c r="G34" s="60">
        <v>4.79</v>
      </c>
      <c r="H34" s="60">
        <v>3.49</v>
      </c>
      <c r="I34" s="60">
        <v>3.73</v>
      </c>
      <c r="J34" s="60">
        <v>3.75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4.6900000000000004</v>
      </c>
      <c r="G35" s="60">
        <v>4.6900000000000004</v>
      </c>
      <c r="H35" s="60">
        <v>3.49</v>
      </c>
      <c r="I35" s="60">
        <v>3.73</v>
      </c>
      <c r="J35" s="60">
        <v>3.79</v>
      </c>
    </row>
    <row r="36" spans="1:13" ht="12.75" x14ac:dyDescent="0.2">
      <c r="A36" s="99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4.6900000000000004</v>
      </c>
      <c r="G36" s="60">
        <v>4.79</v>
      </c>
      <c r="H36" s="60" t="s">
        <v>19</v>
      </c>
      <c r="I36" s="60" t="s">
        <v>19</v>
      </c>
      <c r="J36" s="60">
        <v>3.93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4.6900000000000004</v>
      </c>
      <c r="G37" s="60">
        <v>4.8899999999999997</v>
      </c>
      <c r="H37" s="60">
        <v>3.49</v>
      </c>
      <c r="I37" s="124" t="s">
        <v>19</v>
      </c>
      <c r="J37" s="60">
        <v>3.75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56">
        <v>29</v>
      </c>
      <c r="B39" s="66" t="s">
        <v>89</v>
      </c>
      <c r="C39" s="57" t="s">
        <v>90</v>
      </c>
      <c r="D39" s="58" t="s">
        <v>29</v>
      </c>
      <c r="E39" s="59" t="s">
        <v>50</v>
      </c>
      <c r="F39" s="67">
        <v>4.6900000000000004</v>
      </c>
      <c r="G39" s="67">
        <v>4.84</v>
      </c>
      <c r="H39" s="67">
        <v>3.49</v>
      </c>
      <c r="I39" s="67"/>
      <c r="J39" s="67">
        <v>3.79</v>
      </c>
    </row>
    <row r="40" spans="1:13" ht="12.75" x14ac:dyDescent="0.2">
      <c r="A40" s="56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101">
        <v>4.6900000000000004</v>
      </c>
      <c r="G40" s="101">
        <v>4.6900000000000004</v>
      </c>
      <c r="H40" s="101">
        <v>3.59</v>
      </c>
      <c r="I40" s="101">
        <v>3.79</v>
      </c>
      <c r="J40" s="101">
        <v>3.89</v>
      </c>
    </row>
    <row r="41" spans="1:13" ht="12.75" x14ac:dyDescent="0.2">
      <c r="A41" s="131">
        <v>31</v>
      </c>
      <c r="B41" s="19" t="s">
        <v>93</v>
      </c>
      <c r="C41" s="19" t="s">
        <v>94</v>
      </c>
      <c r="D41" s="20" t="s">
        <v>95</v>
      </c>
      <c r="E41" s="20" t="s">
        <v>18</v>
      </c>
      <c r="F41" s="98">
        <v>4.67</v>
      </c>
      <c r="G41" s="27">
        <v>4.67</v>
      </c>
      <c r="H41" s="102">
        <v>3.59</v>
      </c>
      <c r="I41" s="98">
        <v>3.89</v>
      </c>
      <c r="J41" s="103"/>
    </row>
    <row r="42" spans="1:13" ht="12.75" x14ac:dyDescent="0.2">
      <c r="A42" s="131">
        <v>32</v>
      </c>
      <c r="B42" s="19" t="s">
        <v>96</v>
      </c>
      <c r="C42" s="19" t="s">
        <v>97</v>
      </c>
      <c r="D42" s="20" t="s">
        <v>95</v>
      </c>
      <c r="E42" s="20" t="s">
        <v>26</v>
      </c>
      <c r="F42" s="98">
        <v>4.67</v>
      </c>
      <c r="G42" s="27">
        <v>4.67</v>
      </c>
      <c r="H42" s="102" t="s">
        <v>19</v>
      </c>
      <c r="I42" s="98" t="s">
        <v>19</v>
      </c>
      <c r="J42" s="103">
        <v>3.87</v>
      </c>
    </row>
    <row r="43" spans="1:13" ht="12.75" x14ac:dyDescent="0.2">
      <c r="A43" s="56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98">
        <v>4.6900000000000004</v>
      </c>
      <c r="G43" s="98">
        <v>4.79</v>
      </c>
      <c r="H43" s="98">
        <v>3.59</v>
      </c>
      <c r="I43" s="98">
        <v>3.79</v>
      </c>
      <c r="J43" s="98">
        <v>3.85</v>
      </c>
    </row>
    <row r="44" spans="1:13" ht="12.75" customHeight="1" x14ac:dyDescent="0.2">
      <c r="A44" s="56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4.6900000000000004</v>
      </c>
      <c r="G44" s="98">
        <v>4.79</v>
      </c>
      <c r="H44" s="98">
        <v>3.79</v>
      </c>
      <c r="I44" s="98" t="s">
        <v>19</v>
      </c>
      <c r="J44" s="98">
        <v>3.93</v>
      </c>
    </row>
    <row r="45" spans="1:13" ht="12.75" x14ac:dyDescent="0.2">
      <c r="A45" s="56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4.6900000000000004</v>
      </c>
      <c r="G45" s="102" t="s">
        <v>19</v>
      </c>
      <c r="H45" s="98">
        <v>3.49</v>
      </c>
      <c r="I45" s="98">
        <v>3.65</v>
      </c>
      <c r="J45" s="102">
        <v>3.75</v>
      </c>
    </row>
    <row r="46" spans="1:13" ht="12.75" x14ac:dyDescent="0.2">
      <c r="A46" s="56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4.6900000000000004</v>
      </c>
      <c r="G46" s="102">
        <v>4.8899999999999997</v>
      </c>
      <c r="H46" s="98">
        <v>3.49</v>
      </c>
      <c r="I46" s="98" t="s">
        <v>19</v>
      </c>
      <c r="J46" s="102">
        <v>3.75</v>
      </c>
    </row>
    <row r="47" spans="1:13" ht="12.75" x14ac:dyDescent="0.2">
      <c r="A47" s="56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4.6900000000000004</v>
      </c>
      <c r="G47" s="107">
        <v>4.6900000000000004</v>
      </c>
      <c r="H47" s="108">
        <v>3.59</v>
      </c>
      <c r="I47" s="109">
        <v>3.79</v>
      </c>
      <c r="J47" s="107">
        <v>3.85</v>
      </c>
    </row>
    <row r="48" spans="1:13" ht="12.75" x14ac:dyDescent="0.2">
      <c r="A48" s="56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4.6900000000000004</v>
      </c>
      <c r="G48" s="98">
        <v>4.84</v>
      </c>
      <c r="H48" s="98">
        <v>3.79</v>
      </c>
      <c r="I48" s="102" t="s">
        <v>19</v>
      </c>
      <c r="J48" s="102" t="s">
        <v>19</v>
      </c>
    </row>
    <row r="49" spans="1:10" ht="12.75" x14ac:dyDescent="0.2">
      <c r="A49" s="18">
        <v>39</v>
      </c>
      <c r="B49" s="19" t="s">
        <v>163</v>
      </c>
      <c r="C49" s="19" t="s">
        <v>164</v>
      </c>
      <c r="D49" s="20" t="s">
        <v>117</v>
      </c>
      <c r="E49" s="21" t="s">
        <v>18</v>
      </c>
      <c r="F49" s="105">
        <v>4.6900000000000004</v>
      </c>
      <c r="G49" s="98">
        <v>4.6900000000000004</v>
      </c>
      <c r="H49" s="98">
        <v>3.49</v>
      </c>
      <c r="I49" s="102" t="s">
        <v>19</v>
      </c>
      <c r="J49" s="27">
        <v>3.69</v>
      </c>
    </row>
    <row r="50" spans="1:10" ht="12.75" x14ac:dyDescent="0.2">
      <c r="A50" s="56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4.6900000000000004</v>
      </c>
      <c r="G50" s="98">
        <v>4.8899999999999997</v>
      </c>
      <c r="H50" s="102" t="s">
        <v>19</v>
      </c>
      <c r="I50" s="102" t="s">
        <v>19</v>
      </c>
      <c r="J50" s="262">
        <v>3.99</v>
      </c>
    </row>
    <row r="51" spans="1:10" ht="12.75" x14ac:dyDescent="0.2">
      <c r="A51" s="56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4.67</v>
      </c>
      <c r="G51" s="98">
        <v>4.7699999999999996</v>
      </c>
      <c r="H51" s="102">
        <v>3.59</v>
      </c>
      <c r="I51" s="102">
        <v>3.59</v>
      </c>
      <c r="J51" s="98">
        <v>3.79</v>
      </c>
    </row>
    <row r="52" spans="1:10" ht="12.75" x14ac:dyDescent="0.2">
      <c r="A52" s="56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105">
        <v>4.67</v>
      </c>
      <c r="G52" s="103" t="s">
        <v>19</v>
      </c>
      <c r="H52" s="102">
        <v>3.49</v>
      </c>
      <c r="I52" s="102" t="s">
        <v>19</v>
      </c>
      <c r="J52" s="98">
        <v>3.96</v>
      </c>
    </row>
    <row r="53" spans="1:10" ht="12.75" x14ac:dyDescent="0.2">
      <c r="A53" s="93">
        <v>43</v>
      </c>
      <c r="B53" s="94" t="s">
        <v>125</v>
      </c>
      <c r="C53" s="94" t="s">
        <v>126</v>
      </c>
      <c r="D53" s="95" t="s">
        <v>122</v>
      </c>
      <c r="E53" s="96" t="s">
        <v>26</v>
      </c>
      <c r="F53" s="105">
        <v>4.67</v>
      </c>
      <c r="G53" s="27">
        <v>4.67</v>
      </c>
      <c r="H53" s="98">
        <v>3.59</v>
      </c>
      <c r="I53" s="102" t="s">
        <v>19</v>
      </c>
      <c r="J53" s="98">
        <v>3.75</v>
      </c>
    </row>
    <row r="54" spans="1:10" ht="12.75" x14ac:dyDescent="0.2">
      <c r="A54" s="56">
        <v>44</v>
      </c>
      <c r="B54" s="94" t="s">
        <v>127</v>
      </c>
      <c r="C54" s="94" t="s">
        <v>128</v>
      </c>
      <c r="D54" s="95" t="s">
        <v>122</v>
      </c>
      <c r="E54" s="96" t="s">
        <v>26</v>
      </c>
      <c r="F54" s="105">
        <v>4.67</v>
      </c>
      <c r="G54" s="98">
        <v>4.7699999999999996</v>
      </c>
      <c r="H54" s="98">
        <v>3.39</v>
      </c>
      <c r="I54" s="102" t="s">
        <v>19</v>
      </c>
      <c r="J54" s="98">
        <v>3.95</v>
      </c>
    </row>
    <row r="55" spans="1:10" ht="12.75" x14ac:dyDescent="0.2">
      <c r="A55" s="131">
        <v>45</v>
      </c>
      <c r="B55" s="19" t="s">
        <v>131</v>
      </c>
      <c r="C55" s="19" t="s">
        <v>132</v>
      </c>
      <c r="D55" s="20" t="s">
        <v>122</v>
      </c>
      <c r="E55" s="21" t="s">
        <v>133</v>
      </c>
      <c r="F55" s="34">
        <v>4.66</v>
      </c>
      <c r="G55" s="102" t="s">
        <v>19</v>
      </c>
      <c r="H55" s="102" t="s">
        <v>19</v>
      </c>
      <c r="I55" s="98" t="s">
        <v>19</v>
      </c>
      <c r="J55" s="103" t="s">
        <v>19</v>
      </c>
    </row>
    <row r="56" spans="1:10" ht="12.75" x14ac:dyDescent="0.2">
      <c r="A56" s="56">
        <v>46</v>
      </c>
      <c r="B56" s="94" t="s">
        <v>134</v>
      </c>
      <c r="C56" s="94" t="s">
        <v>135</v>
      </c>
      <c r="D56" s="95" t="s">
        <v>136</v>
      </c>
      <c r="E56" s="96" t="s">
        <v>22</v>
      </c>
      <c r="F56" s="105">
        <v>4.6900000000000004</v>
      </c>
      <c r="G56" s="98">
        <v>4.8899999999999997</v>
      </c>
      <c r="H56" s="98">
        <v>3.49</v>
      </c>
      <c r="I56" s="98">
        <v>3.69</v>
      </c>
      <c r="J56" s="102">
        <v>3.79</v>
      </c>
    </row>
    <row r="57" spans="1:10" ht="12.75" x14ac:dyDescent="0.2">
      <c r="A57" s="56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4.6900000000000004</v>
      </c>
      <c r="G57" s="98">
        <v>4.6900000000000004</v>
      </c>
      <c r="H57" s="98">
        <v>3.59</v>
      </c>
      <c r="I57" s="98">
        <v>3.59</v>
      </c>
      <c r="J57" s="102" t="s">
        <v>19</v>
      </c>
    </row>
    <row r="58" spans="1:10" ht="12.75" x14ac:dyDescent="0.2">
      <c r="A58" s="56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4.6900000000000004</v>
      </c>
      <c r="G58" s="98">
        <v>4.6900000000000004</v>
      </c>
      <c r="H58" s="98">
        <v>3.49</v>
      </c>
      <c r="I58" s="98">
        <v>3.69</v>
      </c>
      <c r="J58" s="102" t="s">
        <v>19</v>
      </c>
    </row>
    <row r="59" spans="1:10" ht="12.75" x14ac:dyDescent="0.2">
      <c r="A59" s="56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4.6900000000000004</v>
      </c>
      <c r="G59" s="98">
        <v>4.79</v>
      </c>
      <c r="H59" s="98">
        <v>3.49</v>
      </c>
      <c r="I59" s="98">
        <v>3.69</v>
      </c>
      <c r="J59" s="102">
        <v>3.79</v>
      </c>
    </row>
    <row r="60" spans="1:10" ht="12.75" x14ac:dyDescent="0.2">
      <c r="A60" s="56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4.6900000000000004</v>
      </c>
      <c r="G60" s="98">
        <v>4.79</v>
      </c>
      <c r="H60" s="98">
        <v>3.39</v>
      </c>
      <c r="I60" s="98">
        <v>3.54</v>
      </c>
      <c r="J60" s="102">
        <v>3.71</v>
      </c>
    </row>
    <row r="61" spans="1:10" ht="12.75" x14ac:dyDescent="0.2">
      <c r="A61" s="18">
        <v>51</v>
      </c>
      <c r="B61" s="19" t="s">
        <v>146</v>
      </c>
      <c r="C61" s="19" t="s">
        <v>147</v>
      </c>
      <c r="D61" s="20" t="s">
        <v>148</v>
      </c>
      <c r="E61" s="21" t="s">
        <v>133</v>
      </c>
      <c r="F61" s="105">
        <v>4.67</v>
      </c>
      <c r="G61" s="27">
        <v>4.67</v>
      </c>
      <c r="H61" s="27">
        <v>3.37</v>
      </c>
      <c r="I61" s="102" t="s">
        <v>19</v>
      </c>
      <c r="J61" s="102" t="s">
        <v>19</v>
      </c>
    </row>
    <row r="62" spans="1:10" ht="12.75" x14ac:dyDescent="0.2">
      <c r="A62" s="56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4.6900000000000004</v>
      </c>
      <c r="G62" s="98">
        <v>4.75</v>
      </c>
      <c r="H62" s="98">
        <v>3.49</v>
      </c>
      <c r="I62" s="98">
        <v>3.81</v>
      </c>
      <c r="J62" s="102">
        <v>3.89</v>
      </c>
    </row>
    <row r="63" spans="1:10" ht="12.75" x14ac:dyDescent="0.2">
      <c r="A63" s="56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4.6900000000000004</v>
      </c>
      <c r="G63" s="98" t="s">
        <v>19</v>
      </c>
      <c r="H63" s="98">
        <v>3.49</v>
      </c>
      <c r="I63" s="98" t="s">
        <v>19</v>
      </c>
      <c r="J63" s="98">
        <v>3.99</v>
      </c>
    </row>
    <row r="64" spans="1:10" ht="12.75" x14ac:dyDescent="0.2">
      <c r="A64" s="56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4.6900000000000004</v>
      </c>
      <c r="G64" s="98">
        <v>4.8899999999999997</v>
      </c>
      <c r="H64" s="98">
        <v>3.49</v>
      </c>
      <c r="I64" s="98">
        <v>3.81</v>
      </c>
      <c r="J64" s="98">
        <v>3.89</v>
      </c>
    </row>
    <row r="65" spans="1:12" ht="12.75" x14ac:dyDescent="0.2">
      <c r="A65" s="18">
        <v>55</v>
      </c>
      <c r="B65" s="19" t="s">
        <v>131</v>
      </c>
      <c r="C65" s="19" t="s">
        <v>156</v>
      </c>
      <c r="D65" s="20" t="s">
        <v>151</v>
      </c>
      <c r="E65" s="21" t="s">
        <v>133</v>
      </c>
      <c r="F65" s="105">
        <v>4.67</v>
      </c>
      <c r="G65" s="103" t="s">
        <v>19</v>
      </c>
      <c r="H65" s="103" t="s">
        <v>19</v>
      </c>
      <c r="I65" s="27">
        <v>3.52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4.686363636363633</v>
      </c>
      <c r="G66" s="42">
        <f>AVERAGE(G10:G37,G39:G65)</f>
        <v>4.7564444444444423</v>
      </c>
      <c r="H66" s="42">
        <f>AVERAGE(H10:H37,H39:H65)</f>
        <v>3.524680851063831</v>
      </c>
      <c r="I66" s="42">
        <f>AVERAGE(I10:I37,I39:I65)</f>
        <v>3.7358333333333342</v>
      </c>
      <c r="J66" s="42">
        <f>AVERAGE(J10:J37,J39:J65)</f>
        <v>3.8473684210526322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M85"/>
  <sheetViews>
    <sheetView zoomScale="66" zoomScaleNormal="66" workbookViewId="0">
      <selection activeCell="I25" sqref="I2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5" customHeight="1" x14ac:dyDescent="0.2">
      <c r="A8" s="312" t="s">
        <v>233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4.29</v>
      </c>
      <c r="G10" s="159">
        <v>4.29</v>
      </c>
      <c r="H10" s="159">
        <v>3.39</v>
      </c>
      <c r="I10" s="159">
        <v>3.49</v>
      </c>
      <c r="J10" s="159">
        <v>3.59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4.49</v>
      </c>
      <c r="G11" s="159">
        <v>4.59</v>
      </c>
      <c r="H11" s="159">
        <v>3.39</v>
      </c>
      <c r="I11" s="159">
        <v>3.55</v>
      </c>
      <c r="J11" s="159">
        <v>3.59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4.29</v>
      </c>
      <c r="G12" s="159">
        <v>4.49</v>
      </c>
      <c r="H12" s="159">
        <v>3.29</v>
      </c>
      <c r="I12" s="159">
        <v>3.49</v>
      </c>
      <c r="J12" s="197">
        <v>3.59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4.28</v>
      </c>
      <c r="G13" s="159" t="s">
        <v>19</v>
      </c>
      <c r="H13" s="159">
        <v>3.49</v>
      </c>
      <c r="I13" s="159">
        <v>3.39</v>
      </c>
      <c r="J13" s="197">
        <v>3.49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3.49</v>
      </c>
      <c r="I14" s="159">
        <v>3.39</v>
      </c>
      <c r="J14" s="112">
        <v>3.49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 t="s">
        <v>19</v>
      </c>
      <c r="G15" s="159" t="s">
        <v>19</v>
      </c>
      <c r="H15" s="159" t="s">
        <v>19</v>
      </c>
      <c r="I15" s="159" t="s">
        <v>19</v>
      </c>
      <c r="J15" s="112" t="s">
        <v>19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4.29</v>
      </c>
      <c r="G16" s="159">
        <v>4.29</v>
      </c>
      <c r="H16" s="159">
        <v>3.39</v>
      </c>
      <c r="I16" s="159">
        <v>3.55</v>
      </c>
      <c r="J16" s="112" t="s">
        <v>19</v>
      </c>
    </row>
    <row r="17" spans="1:13" ht="12.75" x14ac:dyDescent="0.2">
      <c r="A17" s="221">
        <v>8</v>
      </c>
      <c r="B17" s="222" t="s">
        <v>41</v>
      </c>
      <c r="C17" s="222" t="s">
        <v>42</v>
      </c>
      <c r="D17" s="223" t="s">
        <v>43</v>
      </c>
      <c r="E17" s="224" t="s">
        <v>15</v>
      </c>
      <c r="F17" s="111">
        <v>4.49</v>
      </c>
      <c r="G17" s="111" t="s">
        <v>19</v>
      </c>
      <c r="H17" s="198">
        <v>3.39</v>
      </c>
      <c r="I17" s="299">
        <v>3.35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4.29</v>
      </c>
      <c r="G18" s="199">
        <v>4.29</v>
      </c>
      <c r="H18" s="200">
        <v>3.49</v>
      </c>
      <c r="I18" s="199">
        <v>3.69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4.29</v>
      </c>
      <c r="G19" s="159">
        <v>4.49</v>
      </c>
      <c r="H19" s="112">
        <v>3.29</v>
      </c>
      <c r="I19" s="159" t="s">
        <v>19</v>
      </c>
      <c r="J19" s="159">
        <v>3.79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4.29</v>
      </c>
      <c r="G20" s="159">
        <v>4.3899999999999997</v>
      </c>
      <c r="H20" s="112">
        <v>3.29</v>
      </c>
      <c r="I20" s="159">
        <v>4.49</v>
      </c>
      <c r="J20" s="159">
        <v>4.59</v>
      </c>
    </row>
    <row r="21" spans="1:13" ht="12.75" x14ac:dyDescent="0.2">
      <c r="A21" s="221">
        <v>12</v>
      </c>
      <c r="B21" s="222" t="s">
        <v>51</v>
      </c>
      <c r="C21" s="222" t="s">
        <v>52</v>
      </c>
      <c r="D21" s="223" t="s">
        <v>46</v>
      </c>
      <c r="E21" s="224" t="s">
        <v>15</v>
      </c>
      <c r="F21" s="159">
        <v>4.49</v>
      </c>
      <c r="G21" s="112" t="s">
        <v>19</v>
      </c>
      <c r="H21" s="159">
        <v>3.39</v>
      </c>
      <c r="I21" s="276">
        <v>3.35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4.29</v>
      </c>
      <c r="G22" s="112">
        <v>4.3899999999999997</v>
      </c>
      <c r="H22" s="159">
        <v>3.29</v>
      </c>
      <c r="I22" s="159">
        <v>3.59</v>
      </c>
      <c r="J22" s="197" t="s">
        <v>19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4.29</v>
      </c>
      <c r="G23" s="159">
        <v>4.3899999999999997</v>
      </c>
      <c r="H23" s="159">
        <v>3.29</v>
      </c>
      <c r="I23" s="159">
        <v>3.49</v>
      </c>
      <c r="J23" s="159">
        <v>3.59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4.29</v>
      </c>
      <c r="G24" s="159">
        <v>4.29</v>
      </c>
      <c r="H24" s="159">
        <v>3.29</v>
      </c>
      <c r="I24" s="202">
        <v>3.59</v>
      </c>
      <c r="J24" s="159" t="s">
        <v>19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4.29</v>
      </c>
      <c r="G25" s="159">
        <v>4.3899999999999997</v>
      </c>
      <c r="H25" s="159">
        <v>3.29</v>
      </c>
      <c r="I25" s="202">
        <v>3.49</v>
      </c>
      <c r="J25" s="159">
        <v>3.59</v>
      </c>
      <c r="K25" s="87"/>
      <c r="L25" s="87"/>
      <c r="M25" s="87"/>
    </row>
    <row r="26" spans="1:13" ht="12.75" x14ac:dyDescent="0.2">
      <c r="A26" s="221">
        <v>17</v>
      </c>
      <c r="B26" s="222" t="s">
        <v>60</v>
      </c>
      <c r="C26" s="222" t="s">
        <v>61</v>
      </c>
      <c r="D26" s="223" t="s">
        <v>62</v>
      </c>
      <c r="E26" s="224" t="s">
        <v>15</v>
      </c>
      <c r="F26" s="159">
        <v>4.29</v>
      </c>
      <c r="G26" s="197">
        <v>4.29</v>
      </c>
      <c r="H26" s="159">
        <v>3.29</v>
      </c>
      <c r="I26" s="277">
        <v>3.35</v>
      </c>
      <c r="J26" s="276">
        <v>3.39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4.49</v>
      </c>
      <c r="G27" s="159" t="s">
        <v>19</v>
      </c>
      <c r="H27" s="159">
        <v>3.39</v>
      </c>
      <c r="I27" s="202" t="s">
        <v>19</v>
      </c>
      <c r="J27" s="159">
        <v>3.59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4.26</v>
      </c>
      <c r="G28" s="159" t="s">
        <v>19</v>
      </c>
      <c r="H28" s="159">
        <v>3.29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4.29</v>
      </c>
      <c r="G29" s="159">
        <v>4.3899999999999997</v>
      </c>
      <c r="H29" s="159">
        <v>3.29</v>
      </c>
      <c r="I29" s="159">
        <v>3.49</v>
      </c>
      <c r="J29" s="197">
        <v>3.59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4.29</v>
      </c>
      <c r="G30" s="203">
        <v>4.49</v>
      </c>
      <c r="H30" s="203">
        <v>3.49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221">
        <v>22</v>
      </c>
      <c r="B31" s="222" t="s">
        <v>73</v>
      </c>
      <c r="C31" s="222" t="s">
        <v>74</v>
      </c>
      <c r="D31" s="223" t="s">
        <v>62</v>
      </c>
      <c r="E31" s="223" t="s">
        <v>26</v>
      </c>
      <c r="F31" s="276">
        <v>3.49</v>
      </c>
      <c r="G31" s="276">
        <v>3.49</v>
      </c>
      <c r="H31" s="159" t="s">
        <v>19</v>
      </c>
      <c r="I31" s="206">
        <v>3.69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4.29</v>
      </c>
      <c r="G32" s="159">
        <v>4.3899999999999997</v>
      </c>
      <c r="H32" s="159">
        <v>3.39</v>
      </c>
      <c r="I32" s="206">
        <v>3.49</v>
      </c>
      <c r="J32" s="159" t="s">
        <v>19</v>
      </c>
      <c r="K32" s="87"/>
      <c r="L32" s="87"/>
      <c r="M32" s="87"/>
    </row>
    <row r="33" spans="1:13" ht="12.75" x14ac:dyDescent="0.2">
      <c r="A33" s="221">
        <v>24</v>
      </c>
      <c r="B33" s="222" t="s">
        <v>77</v>
      </c>
      <c r="C33" s="222" t="s">
        <v>78</v>
      </c>
      <c r="D33" s="223" t="s">
        <v>46</v>
      </c>
      <c r="E33" s="224" t="s">
        <v>26</v>
      </c>
      <c r="F33" s="159">
        <v>4.29</v>
      </c>
      <c r="G33" s="159">
        <v>4.3899999999999997</v>
      </c>
      <c r="H33" s="159">
        <v>3.39</v>
      </c>
      <c r="I33" s="226">
        <v>3.35</v>
      </c>
      <c r="J33" s="159" t="s">
        <v>19</v>
      </c>
      <c r="K33" s="87"/>
      <c r="L33" s="87"/>
      <c r="M33" s="87"/>
    </row>
    <row r="34" spans="1:13" ht="12.75" x14ac:dyDescent="0.2">
      <c r="A34" s="99">
        <v>25</v>
      </c>
      <c r="B34" s="94" t="s">
        <v>79</v>
      </c>
      <c r="C34" s="94" t="s">
        <v>80</v>
      </c>
      <c r="D34" s="95" t="s">
        <v>81</v>
      </c>
      <c r="E34" s="96" t="s">
        <v>50</v>
      </c>
      <c r="F34" s="105">
        <v>4.29</v>
      </c>
      <c r="G34" s="98">
        <v>4.3899999999999997</v>
      </c>
      <c r="H34" s="98">
        <v>3.29</v>
      </c>
      <c r="I34" s="98">
        <v>3.49</v>
      </c>
      <c r="J34" s="201">
        <v>3.59</v>
      </c>
    </row>
    <row r="35" spans="1:13" ht="12.75" x14ac:dyDescent="0.2">
      <c r="A35" s="221">
        <v>26</v>
      </c>
      <c r="B35" s="222" t="s">
        <v>82</v>
      </c>
      <c r="C35" s="222" t="s">
        <v>83</v>
      </c>
      <c r="D35" s="223" t="s">
        <v>84</v>
      </c>
      <c r="E35" s="224" t="s">
        <v>18</v>
      </c>
      <c r="F35" s="105">
        <v>4.29</v>
      </c>
      <c r="G35" s="98">
        <v>4.29</v>
      </c>
      <c r="H35" s="98">
        <v>3.29</v>
      </c>
      <c r="I35" s="98">
        <v>3.39</v>
      </c>
      <c r="J35" s="300">
        <v>3.39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3.49</v>
      </c>
      <c r="I36" s="98" t="s">
        <v>19</v>
      </c>
      <c r="J36" s="254">
        <v>3.7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4.29</v>
      </c>
      <c r="G37" s="98">
        <v>4.29</v>
      </c>
      <c r="H37" s="98">
        <v>3.29</v>
      </c>
      <c r="I37" s="102">
        <v>3.49</v>
      </c>
      <c r="J37" s="201">
        <v>3.59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4.49</v>
      </c>
      <c r="G38" s="159">
        <v>4.6900000000000004</v>
      </c>
      <c r="H38" s="159">
        <v>3.39</v>
      </c>
      <c r="I38" s="159" t="s">
        <v>19</v>
      </c>
      <c r="J38" s="159">
        <v>3.59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100" t="s">
        <v>89</v>
      </c>
      <c r="C40" s="94" t="s">
        <v>90</v>
      </c>
      <c r="D40" s="95" t="s">
        <v>29</v>
      </c>
      <c r="E40" s="96" t="s">
        <v>50</v>
      </c>
      <c r="F40" s="215">
        <v>4.29</v>
      </c>
      <c r="G40" s="216">
        <v>4.3899999999999997</v>
      </c>
      <c r="H40" s="216">
        <v>3.29</v>
      </c>
      <c r="I40" s="216" t="s">
        <v>19</v>
      </c>
      <c r="J40" s="216">
        <v>3.59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3.29</v>
      </c>
      <c r="I41" s="101">
        <v>3.59</v>
      </c>
      <c r="J41" s="101">
        <v>3.69</v>
      </c>
    </row>
    <row r="42" spans="1:13" ht="12.75" x14ac:dyDescent="0.2">
      <c r="A42" s="99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105">
        <v>4.28</v>
      </c>
      <c r="G42" s="98">
        <v>4.28</v>
      </c>
      <c r="H42" s="102" t="s">
        <v>19</v>
      </c>
      <c r="I42" s="98" t="s">
        <v>19</v>
      </c>
      <c r="J42" s="103">
        <v>3.43</v>
      </c>
    </row>
    <row r="43" spans="1:13" ht="12.75" x14ac:dyDescent="0.2">
      <c r="A43" s="99">
        <v>33</v>
      </c>
      <c r="B43" s="94" t="s">
        <v>98</v>
      </c>
      <c r="C43" s="94" t="s">
        <v>206</v>
      </c>
      <c r="D43" s="95" t="s">
        <v>95</v>
      </c>
      <c r="E43" s="95" t="s">
        <v>38</v>
      </c>
      <c r="F43" s="105">
        <v>4.29</v>
      </c>
      <c r="G43" s="98">
        <v>4.49</v>
      </c>
      <c r="H43" s="102">
        <v>3.29</v>
      </c>
      <c r="I43" s="98">
        <v>3.49</v>
      </c>
      <c r="J43" s="103">
        <v>3.59</v>
      </c>
    </row>
    <row r="44" spans="1:13" ht="12.75" customHeight="1" x14ac:dyDescent="0.2">
      <c r="A44" s="99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105">
        <v>4.29</v>
      </c>
      <c r="G44" s="98">
        <v>4.3899999999999997</v>
      </c>
      <c r="H44" s="98">
        <v>3.45</v>
      </c>
      <c r="I44" s="98" t="s">
        <v>19</v>
      </c>
      <c r="J44" s="98">
        <v>3.7</v>
      </c>
    </row>
    <row r="45" spans="1:13" ht="12.75" x14ac:dyDescent="0.2">
      <c r="A45" s="99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4.49</v>
      </c>
      <c r="G45" s="102" t="s">
        <v>19</v>
      </c>
      <c r="H45" s="98">
        <v>3.39</v>
      </c>
      <c r="I45" s="98">
        <v>3.55</v>
      </c>
      <c r="J45" s="102">
        <v>3.59</v>
      </c>
    </row>
    <row r="46" spans="1:13" ht="12.75" x14ac:dyDescent="0.2">
      <c r="A46" s="99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4.49</v>
      </c>
      <c r="G46" s="102">
        <v>4.6900000000000004</v>
      </c>
      <c r="H46" s="98">
        <v>3.39</v>
      </c>
      <c r="I46" s="98">
        <v>3.59</v>
      </c>
      <c r="J46" s="102">
        <v>3.59</v>
      </c>
    </row>
    <row r="47" spans="1:13" ht="12.75" x14ac:dyDescent="0.2">
      <c r="A47" s="99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4.29</v>
      </c>
      <c r="G47" s="107">
        <v>4.3899999999999997</v>
      </c>
      <c r="H47" s="108">
        <v>3.29</v>
      </c>
      <c r="I47" s="109">
        <v>3.49</v>
      </c>
      <c r="J47" s="107">
        <v>3.59</v>
      </c>
    </row>
    <row r="48" spans="1:13" ht="12.75" x14ac:dyDescent="0.2">
      <c r="A48" s="99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4.29</v>
      </c>
      <c r="G48" s="98" t="s">
        <v>19</v>
      </c>
      <c r="H48" s="98">
        <v>3.39</v>
      </c>
      <c r="I48" s="102" t="s">
        <v>19</v>
      </c>
      <c r="J48" s="102">
        <v>4.49</v>
      </c>
    </row>
    <row r="49" spans="1:11" ht="12.75" x14ac:dyDescent="0.2">
      <c r="A49" s="99">
        <v>39</v>
      </c>
      <c r="B49" s="94" t="s">
        <v>163</v>
      </c>
      <c r="C49" s="94" t="s">
        <v>164</v>
      </c>
      <c r="D49" s="95" t="s">
        <v>117</v>
      </c>
      <c r="E49" s="96" t="s">
        <v>18</v>
      </c>
      <c r="F49" s="105">
        <v>4.29</v>
      </c>
      <c r="G49" s="98" t="s">
        <v>19</v>
      </c>
      <c r="H49" s="160">
        <v>3.29</v>
      </c>
      <c r="I49" s="102" t="s">
        <v>19</v>
      </c>
      <c r="J49" s="98">
        <v>3.59</v>
      </c>
    </row>
    <row r="50" spans="1:11" ht="12.75" x14ac:dyDescent="0.2">
      <c r="A50" s="99">
        <v>40</v>
      </c>
      <c r="B50" s="94" t="s">
        <v>115</v>
      </c>
      <c r="C50" s="94" t="s">
        <v>224</v>
      </c>
      <c r="D50" s="95" t="s">
        <v>117</v>
      </c>
      <c r="E50" s="96" t="s">
        <v>38</v>
      </c>
      <c r="F50" s="105">
        <v>4.28</v>
      </c>
      <c r="G50" s="98">
        <v>4.28</v>
      </c>
      <c r="H50" s="160">
        <v>3.28</v>
      </c>
      <c r="I50" s="102">
        <v>3.59</v>
      </c>
      <c r="J50" s="98">
        <v>3.69</v>
      </c>
    </row>
    <row r="51" spans="1:11" ht="12.75" x14ac:dyDescent="0.2">
      <c r="A51" s="99">
        <v>41</v>
      </c>
      <c r="B51" s="94" t="s">
        <v>118</v>
      </c>
      <c r="C51" s="94" t="s">
        <v>119</v>
      </c>
      <c r="D51" s="95" t="s">
        <v>117</v>
      </c>
      <c r="E51" s="96" t="s">
        <v>22</v>
      </c>
      <c r="F51" s="105">
        <v>4.29</v>
      </c>
      <c r="G51" s="98">
        <v>4.59</v>
      </c>
      <c r="H51" s="102" t="s">
        <v>19</v>
      </c>
      <c r="I51" s="102">
        <v>3.79</v>
      </c>
      <c r="J51" s="98">
        <v>3.79</v>
      </c>
    </row>
    <row r="52" spans="1:11" ht="12.75" x14ac:dyDescent="0.2">
      <c r="A52" s="99">
        <v>42</v>
      </c>
      <c r="B52" s="94" t="s">
        <v>120</v>
      </c>
      <c r="C52" s="94" t="s">
        <v>121</v>
      </c>
      <c r="D52" s="95" t="s">
        <v>122</v>
      </c>
      <c r="E52" s="96" t="s">
        <v>18</v>
      </c>
      <c r="F52" s="105">
        <v>4.29</v>
      </c>
      <c r="G52" s="98">
        <v>4.3899999999999997</v>
      </c>
      <c r="H52" s="102">
        <v>3.29</v>
      </c>
      <c r="I52" s="103">
        <v>3.49</v>
      </c>
      <c r="J52" s="98">
        <v>3.59</v>
      </c>
    </row>
    <row r="53" spans="1:11" ht="12.75" x14ac:dyDescent="0.2">
      <c r="A53" s="99">
        <v>43</v>
      </c>
      <c r="B53" s="94" t="s">
        <v>123</v>
      </c>
      <c r="C53" s="94" t="s">
        <v>124</v>
      </c>
      <c r="D53" s="95" t="s">
        <v>122</v>
      </c>
      <c r="E53" s="96" t="s">
        <v>22</v>
      </c>
      <c r="F53" s="105">
        <v>4.1500000000000004</v>
      </c>
      <c r="G53" s="103" t="s">
        <v>19</v>
      </c>
      <c r="H53" s="102">
        <v>3.29</v>
      </c>
      <c r="I53" s="102">
        <v>3.59</v>
      </c>
      <c r="J53" s="98">
        <v>3.59</v>
      </c>
    </row>
    <row r="54" spans="1:11" ht="12.75" x14ac:dyDescent="0.2">
      <c r="A54" s="99">
        <v>44</v>
      </c>
      <c r="B54" s="94" t="s">
        <v>125</v>
      </c>
      <c r="C54" s="94" t="s">
        <v>126</v>
      </c>
      <c r="D54" s="95" t="s">
        <v>122</v>
      </c>
      <c r="E54" s="96" t="s">
        <v>26</v>
      </c>
      <c r="F54" s="105">
        <v>4.2699999999999996</v>
      </c>
      <c r="G54" s="98">
        <v>4.2699999999999996</v>
      </c>
      <c r="H54" s="98">
        <v>3.29</v>
      </c>
      <c r="I54" s="102" t="s">
        <v>19</v>
      </c>
      <c r="J54" s="251">
        <v>3.59</v>
      </c>
    </row>
    <row r="55" spans="1:11" ht="12.75" x14ac:dyDescent="0.2">
      <c r="A55" s="99">
        <v>45</v>
      </c>
      <c r="B55" s="94" t="s">
        <v>127</v>
      </c>
      <c r="C55" s="94" t="s">
        <v>128</v>
      </c>
      <c r="D55" s="95" t="s">
        <v>122</v>
      </c>
      <c r="E55" s="96" t="s">
        <v>26</v>
      </c>
      <c r="F55" s="105">
        <v>4.29</v>
      </c>
      <c r="G55" s="98">
        <v>4.29</v>
      </c>
      <c r="H55" s="98">
        <v>3.29</v>
      </c>
      <c r="I55" s="249" t="s">
        <v>19</v>
      </c>
      <c r="J55" s="97">
        <v>3.59</v>
      </c>
    </row>
    <row r="56" spans="1:11" ht="12.75" x14ac:dyDescent="0.2">
      <c r="A56" s="99">
        <v>46</v>
      </c>
      <c r="B56" s="94" t="s">
        <v>131</v>
      </c>
      <c r="C56" s="94" t="s">
        <v>132</v>
      </c>
      <c r="D56" s="95" t="s">
        <v>122</v>
      </c>
      <c r="E56" s="96" t="s">
        <v>133</v>
      </c>
      <c r="F56" s="105">
        <v>4.2699999999999996</v>
      </c>
      <c r="G56" s="102" t="s">
        <v>19</v>
      </c>
      <c r="H56" s="102" t="s">
        <v>19</v>
      </c>
      <c r="I56" s="249" t="s">
        <v>19</v>
      </c>
      <c r="J56" s="115" t="s">
        <v>19</v>
      </c>
      <c r="K56" s="250"/>
    </row>
    <row r="57" spans="1:11" ht="12.75" x14ac:dyDescent="0.2">
      <c r="A57" s="99">
        <v>47</v>
      </c>
      <c r="B57" s="94" t="s">
        <v>213</v>
      </c>
      <c r="C57" s="94" t="s">
        <v>214</v>
      </c>
      <c r="D57" s="95" t="s">
        <v>215</v>
      </c>
      <c r="E57" s="96" t="s">
        <v>18</v>
      </c>
      <c r="F57" s="105">
        <v>4.29</v>
      </c>
      <c r="G57" s="98">
        <v>4.29</v>
      </c>
      <c r="H57" s="98">
        <v>3.49</v>
      </c>
      <c r="I57" s="98">
        <v>3.59</v>
      </c>
      <c r="J57" s="252">
        <v>3.69</v>
      </c>
    </row>
    <row r="58" spans="1:11" ht="12.75" x14ac:dyDescent="0.2">
      <c r="A58" s="99">
        <v>48</v>
      </c>
      <c r="B58" s="94" t="s">
        <v>216</v>
      </c>
      <c r="C58" s="94" t="s">
        <v>217</v>
      </c>
      <c r="D58" s="95" t="s">
        <v>136</v>
      </c>
      <c r="E58" s="96" t="s">
        <v>22</v>
      </c>
      <c r="F58" s="105">
        <v>4.49</v>
      </c>
      <c r="G58" s="98">
        <v>4.6900000000000004</v>
      </c>
      <c r="H58" s="98">
        <v>3.99</v>
      </c>
      <c r="I58" s="98">
        <v>3.55</v>
      </c>
      <c r="J58" s="102" t="s">
        <v>19</v>
      </c>
    </row>
    <row r="59" spans="1:11" ht="12.75" x14ac:dyDescent="0.2">
      <c r="A59" s="99">
        <v>49</v>
      </c>
      <c r="B59" s="94" t="s">
        <v>137</v>
      </c>
      <c r="C59" s="94" t="s">
        <v>138</v>
      </c>
      <c r="D59" s="95" t="s">
        <v>139</v>
      </c>
      <c r="E59" s="96" t="s">
        <v>18</v>
      </c>
      <c r="F59" s="105">
        <v>4.29</v>
      </c>
      <c r="G59" s="98">
        <v>4.29</v>
      </c>
      <c r="H59" s="98">
        <v>3.39</v>
      </c>
      <c r="I59" s="98">
        <v>3.49</v>
      </c>
      <c r="J59" s="102" t="s">
        <v>19</v>
      </c>
    </row>
    <row r="60" spans="1:11" ht="12.75" x14ac:dyDescent="0.2">
      <c r="A60" s="99">
        <v>50</v>
      </c>
      <c r="B60" s="94" t="s">
        <v>140</v>
      </c>
      <c r="C60" s="94" t="s">
        <v>141</v>
      </c>
      <c r="D60" s="95" t="s">
        <v>25</v>
      </c>
      <c r="E60" s="96" t="s">
        <v>38</v>
      </c>
      <c r="F60" s="105">
        <v>4.29</v>
      </c>
      <c r="G60" s="98">
        <v>4.29</v>
      </c>
      <c r="H60" s="98">
        <v>3.29</v>
      </c>
      <c r="I60" s="98">
        <v>3.59</v>
      </c>
      <c r="J60" s="102" t="s">
        <v>19</v>
      </c>
    </row>
    <row r="61" spans="1:11" ht="12.75" x14ac:dyDescent="0.2">
      <c r="A61" s="99">
        <v>51</v>
      </c>
      <c r="B61" s="94" t="s">
        <v>142</v>
      </c>
      <c r="C61" s="94" t="s">
        <v>143</v>
      </c>
      <c r="D61" s="95" t="s">
        <v>25</v>
      </c>
      <c r="E61" s="96" t="s">
        <v>50</v>
      </c>
      <c r="F61" s="105">
        <v>4.29</v>
      </c>
      <c r="G61" s="98">
        <v>4.3899999999999997</v>
      </c>
      <c r="H61" s="98">
        <v>3.49</v>
      </c>
      <c r="I61" s="98">
        <v>3.49</v>
      </c>
      <c r="J61" s="102">
        <v>3.59</v>
      </c>
    </row>
    <row r="62" spans="1:11" ht="12.75" x14ac:dyDescent="0.2">
      <c r="A62" s="99">
        <v>52</v>
      </c>
      <c r="B62" s="110" t="s">
        <v>144</v>
      </c>
      <c r="C62" s="94" t="s">
        <v>145</v>
      </c>
      <c r="D62" s="111" t="s">
        <v>139</v>
      </c>
      <c r="E62" s="112" t="s">
        <v>50</v>
      </c>
      <c r="F62" s="105">
        <v>4.29</v>
      </c>
      <c r="G62" s="98">
        <v>4.3899999999999997</v>
      </c>
      <c r="H62" s="98">
        <v>3.29</v>
      </c>
      <c r="I62" s="98">
        <v>3.39</v>
      </c>
      <c r="J62" s="103">
        <v>3.49</v>
      </c>
    </row>
    <row r="63" spans="1:11" ht="12.75" x14ac:dyDescent="0.2">
      <c r="A63" s="221">
        <v>53</v>
      </c>
      <c r="B63" s="222" t="s">
        <v>146</v>
      </c>
      <c r="C63" s="222" t="s">
        <v>147</v>
      </c>
      <c r="D63" s="223" t="s">
        <v>148</v>
      </c>
      <c r="E63" s="224" t="s">
        <v>133</v>
      </c>
      <c r="F63" s="105">
        <v>4.2699999999999996</v>
      </c>
      <c r="G63" s="98">
        <v>4.2699999999999996</v>
      </c>
      <c r="H63" s="225">
        <v>3.27</v>
      </c>
      <c r="I63" s="102" t="s">
        <v>19</v>
      </c>
      <c r="J63" s="102" t="s">
        <v>19</v>
      </c>
    </row>
    <row r="64" spans="1:11" ht="12.75" x14ac:dyDescent="0.2">
      <c r="A64" s="99">
        <v>54</v>
      </c>
      <c r="B64" s="110" t="s">
        <v>149</v>
      </c>
      <c r="C64" s="110" t="s">
        <v>150</v>
      </c>
      <c r="D64" s="111" t="s">
        <v>151</v>
      </c>
      <c r="E64" s="112" t="s">
        <v>18</v>
      </c>
      <c r="F64" s="105">
        <v>4.2699999999999996</v>
      </c>
      <c r="G64" s="98">
        <v>4.32</v>
      </c>
      <c r="H64" s="98">
        <v>3.29</v>
      </c>
      <c r="I64" s="98">
        <v>3.59</v>
      </c>
      <c r="J64" s="102">
        <v>3.64</v>
      </c>
    </row>
    <row r="65" spans="1:12" ht="12.75" x14ac:dyDescent="0.2">
      <c r="A65" s="99">
        <v>55</v>
      </c>
      <c r="B65" s="94" t="s">
        <v>152</v>
      </c>
      <c r="C65" s="94" t="s">
        <v>153</v>
      </c>
      <c r="D65" s="95" t="s">
        <v>151</v>
      </c>
      <c r="E65" s="96" t="s">
        <v>38</v>
      </c>
      <c r="F65" s="105">
        <v>4.29</v>
      </c>
      <c r="G65" s="98" t="s">
        <v>19</v>
      </c>
      <c r="H65" s="98">
        <v>3.29</v>
      </c>
      <c r="I65" s="98">
        <v>3.69</v>
      </c>
      <c r="J65" s="102" t="s">
        <v>19</v>
      </c>
    </row>
    <row r="66" spans="1:12" ht="12.75" x14ac:dyDescent="0.2">
      <c r="A66" s="99">
        <v>56</v>
      </c>
      <c r="B66" s="94" t="s">
        <v>154</v>
      </c>
      <c r="C66" s="94" t="s">
        <v>155</v>
      </c>
      <c r="D66" s="95" t="s">
        <v>151</v>
      </c>
      <c r="E66" s="96" t="s">
        <v>22</v>
      </c>
      <c r="F66" s="105">
        <v>4.2699999999999996</v>
      </c>
      <c r="G66" s="98">
        <v>4.47</v>
      </c>
      <c r="H66" s="98">
        <v>3.39</v>
      </c>
      <c r="I66" s="98">
        <v>3.59</v>
      </c>
      <c r="J66" s="103">
        <v>3.64</v>
      </c>
    </row>
    <row r="67" spans="1:12" ht="12.75" x14ac:dyDescent="0.2">
      <c r="A67" s="99">
        <v>57</v>
      </c>
      <c r="B67" s="94" t="s">
        <v>131</v>
      </c>
      <c r="C67" s="94" t="s">
        <v>156</v>
      </c>
      <c r="D67" s="95" t="s">
        <v>151</v>
      </c>
      <c r="E67" s="96" t="s">
        <v>133</v>
      </c>
      <c r="F67" s="105">
        <v>4.2699999999999996</v>
      </c>
      <c r="G67" s="98" t="s">
        <v>19</v>
      </c>
      <c r="H67" s="98" t="s">
        <v>19</v>
      </c>
      <c r="I67" s="298">
        <v>3.35</v>
      </c>
      <c r="J67" s="102" t="s">
        <v>19</v>
      </c>
    </row>
    <row r="68" spans="1:12" ht="15" x14ac:dyDescent="0.2">
      <c r="A68" s="319" t="s">
        <v>157</v>
      </c>
      <c r="B68" s="320"/>
      <c r="C68" s="320"/>
      <c r="D68" s="320"/>
      <c r="E68" s="320"/>
      <c r="F68" s="42">
        <f>AVERAGE(F10:F38,F40:F67)</f>
        <v>4.2985714285714289</v>
      </c>
      <c r="G68" s="42">
        <f>AVERAGE(G10:G38,G40:G67)</f>
        <v>4.3684090909090898</v>
      </c>
      <c r="H68" s="42">
        <f>AVERAGE(H10:H38,H40:H67)</f>
        <v>3.3611764705882354</v>
      </c>
      <c r="I68" s="42">
        <f>AVERAGE(I10:I38,I40:I67)</f>
        <v>3.5385714285714278</v>
      </c>
      <c r="J68" s="42">
        <f>AVERAGE(J10:J38,J40:J67)</f>
        <v>3.6479487179487191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f>SMALL(F10:F38:F40:F67,1)</f>
        <v>3.49</v>
      </c>
      <c r="G81" s="4">
        <f>SMALL(G10:G38:G40:G67,1)</f>
        <v>3.49</v>
      </c>
      <c r="H81" s="4">
        <f>SMALL(H10:H38:H40:H67,1)</f>
        <v>3.27</v>
      </c>
      <c r="I81" s="4">
        <f>SMALL(I10:I38:I40:I67,1)</f>
        <v>3.35</v>
      </c>
      <c r="J81" s="4">
        <f>SMALL(J10:J38:J40:J67,1)</f>
        <v>3.39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M85"/>
  <sheetViews>
    <sheetView zoomScaleNormal="100" workbookViewId="0">
      <selection activeCell="F12" sqref="F12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1.25" customHeight="1" x14ac:dyDescent="0.2">
      <c r="A8" s="312" t="s">
        <v>234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159">
        <v>4.24</v>
      </c>
      <c r="G10" s="159">
        <v>4.24</v>
      </c>
      <c r="H10" s="159">
        <v>3.34</v>
      </c>
      <c r="I10" s="159">
        <v>3.59</v>
      </c>
      <c r="J10" s="159">
        <v>3.69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159">
        <v>4.25</v>
      </c>
      <c r="G11" s="159">
        <v>4.25</v>
      </c>
      <c r="H11" s="159">
        <v>3.39</v>
      </c>
      <c r="I11" s="159">
        <v>3.65</v>
      </c>
      <c r="J11" s="159">
        <v>3.69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159">
        <v>4.24</v>
      </c>
      <c r="G12" s="159">
        <v>4.49</v>
      </c>
      <c r="H12" s="159">
        <v>3.29</v>
      </c>
      <c r="I12" s="159">
        <v>3.49</v>
      </c>
      <c r="J12" s="197">
        <v>3.59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159">
        <v>4.24</v>
      </c>
      <c r="G13" s="159" t="s">
        <v>19</v>
      </c>
      <c r="H13" s="159">
        <v>3.49</v>
      </c>
      <c r="I13" s="159">
        <v>3.58</v>
      </c>
      <c r="J13" s="197">
        <v>3.63</v>
      </c>
    </row>
    <row r="14" spans="1:13" ht="12.75" x14ac:dyDescent="0.2">
      <c r="A14" s="99">
        <v>5</v>
      </c>
      <c r="B14" s="94" t="s">
        <v>177</v>
      </c>
      <c r="C14" s="94" t="s">
        <v>178</v>
      </c>
      <c r="D14" s="95" t="s">
        <v>179</v>
      </c>
      <c r="E14" s="96" t="s">
        <v>18</v>
      </c>
      <c r="F14" s="159">
        <v>4.29</v>
      </c>
      <c r="G14" s="159">
        <v>4.29</v>
      </c>
      <c r="H14" s="159">
        <v>3.49</v>
      </c>
      <c r="I14" s="159">
        <v>3.58</v>
      </c>
      <c r="J14" s="112">
        <v>3.63</v>
      </c>
    </row>
    <row r="15" spans="1:13" ht="12.75" x14ac:dyDescent="0.2">
      <c r="A15" s="99">
        <v>6</v>
      </c>
      <c r="B15" s="94" t="s">
        <v>35</v>
      </c>
      <c r="C15" s="94" t="s">
        <v>36</v>
      </c>
      <c r="D15" s="95" t="s">
        <v>37</v>
      </c>
      <c r="E15" s="96" t="s">
        <v>38</v>
      </c>
      <c r="F15" s="159">
        <v>4.25</v>
      </c>
      <c r="G15" s="159" t="s">
        <v>19</v>
      </c>
      <c r="H15" s="159">
        <v>3.27</v>
      </c>
      <c r="I15" s="159">
        <v>3.69</v>
      </c>
      <c r="J15" s="112">
        <v>3.75</v>
      </c>
    </row>
    <row r="16" spans="1:13" ht="12.75" x14ac:dyDescent="0.2">
      <c r="A16" s="99">
        <v>7</v>
      </c>
      <c r="B16" s="94" t="s">
        <v>39</v>
      </c>
      <c r="C16" s="94" t="s">
        <v>40</v>
      </c>
      <c r="D16" s="95" t="s">
        <v>37</v>
      </c>
      <c r="E16" s="95" t="s">
        <v>18</v>
      </c>
      <c r="F16" s="159">
        <v>4.2699999999999996</v>
      </c>
      <c r="G16" s="159" t="s">
        <v>19</v>
      </c>
      <c r="H16" s="159">
        <v>3.49</v>
      </c>
      <c r="I16" s="159">
        <v>3.55</v>
      </c>
      <c r="J16" s="112" t="s">
        <v>19</v>
      </c>
    </row>
    <row r="17" spans="1:13" ht="12.75" x14ac:dyDescent="0.2">
      <c r="A17" s="99">
        <v>8</v>
      </c>
      <c r="B17" s="94" t="s">
        <v>41</v>
      </c>
      <c r="C17" s="94" t="s">
        <v>42</v>
      </c>
      <c r="D17" s="95" t="s">
        <v>43</v>
      </c>
      <c r="E17" s="96" t="s">
        <v>15</v>
      </c>
      <c r="F17" s="111">
        <v>4.25</v>
      </c>
      <c r="G17" s="111" t="s">
        <v>19</v>
      </c>
      <c r="H17" s="198">
        <v>3.29</v>
      </c>
      <c r="I17" s="111">
        <v>3.69</v>
      </c>
      <c r="J17" s="111" t="s">
        <v>19</v>
      </c>
    </row>
    <row r="18" spans="1:13" ht="12.75" x14ac:dyDescent="0.2">
      <c r="A18" s="99">
        <v>9</v>
      </c>
      <c r="B18" s="94" t="s">
        <v>44</v>
      </c>
      <c r="C18" s="94" t="s">
        <v>45</v>
      </c>
      <c r="D18" s="95" t="s">
        <v>46</v>
      </c>
      <c r="E18" s="96" t="s">
        <v>18</v>
      </c>
      <c r="F18" s="199">
        <v>4.25</v>
      </c>
      <c r="G18" s="199">
        <v>4.25</v>
      </c>
      <c r="H18" s="200">
        <v>3.49</v>
      </c>
      <c r="I18" s="199">
        <v>3.69</v>
      </c>
      <c r="J18" s="201" t="s">
        <v>19</v>
      </c>
    </row>
    <row r="19" spans="1:13" ht="12.75" x14ac:dyDescent="0.2">
      <c r="A19" s="99">
        <v>10</v>
      </c>
      <c r="B19" s="94" t="s">
        <v>47</v>
      </c>
      <c r="C19" s="94" t="s">
        <v>48</v>
      </c>
      <c r="D19" s="95" t="s">
        <v>37</v>
      </c>
      <c r="E19" s="96" t="s">
        <v>50</v>
      </c>
      <c r="F19" s="159">
        <v>4.25</v>
      </c>
      <c r="G19" s="159">
        <v>4.4000000000000004</v>
      </c>
      <c r="H19" s="112">
        <v>3.29</v>
      </c>
      <c r="I19" s="159" t="s">
        <v>19</v>
      </c>
      <c r="J19" s="159">
        <v>3.79</v>
      </c>
    </row>
    <row r="20" spans="1:13" ht="12.75" x14ac:dyDescent="0.2">
      <c r="A20" s="99">
        <v>11</v>
      </c>
      <c r="B20" s="94" t="s">
        <v>185</v>
      </c>
      <c r="C20" s="94" t="s">
        <v>186</v>
      </c>
      <c r="D20" s="95" t="s">
        <v>43</v>
      </c>
      <c r="E20" s="96" t="s">
        <v>26</v>
      </c>
      <c r="F20" s="159">
        <v>4.25</v>
      </c>
      <c r="G20" s="159">
        <v>4.3499999999999996</v>
      </c>
      <c r="H20" s="112">
        <v>3.29</v>
      </c>
      <c r="I20" s="159">
        <v>3.49</v>
      </c>
      <c r="J20" s="159">
        <v>3.59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159">
        <v>4.25</v>
      </c>
      <c r="G21" s="112" t="s">
        <v>19</v>
      </c>
      <c r="H21" s="159">
        <v>3.29</v>
      </c>
      <c r="I21" s="159">
        <v>3.69</v>
      </c>
      <c r="J21" s="197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159">
        <v>4.25</v>
      </c>
      <c r="G22" s="112">
        <v>4.3499999999999996</v>
      </c>
      <c r="H22" s="159">
        <v>3.29</v>
      </c>
      <c r="I22" s="159" t="s">
        <v>19</v>
      </c>
      <c r="J22" s="197">
        <v>3.59</v>
      </c>
    </row>
    <row r="23" spans="1:13" ht="12.75" x14ac:dyDescent="0.2">
      <c r="A23" s="99">
        <v>14</v>
      </c>
      <c r="B23" s="94" t="s">
        <v>56</v>
      </c>
      <c r="C23" s="94" t="s">
        <v>57</v>
      </c>
      <c r="D23" s="95" t="s">
        <v>46</v>
      </c>
      <c r="E23" s="96" t="s">
        <v>18</v>
      </c>
      <c r="F23" s="159">
        <v>4.25</v>
      </c>
      <c r="G23" s="159">
        <v>4.3899999999999997</v>
      </c>
      <c r="H23" s="159">
        <v>3.29</v>
      </c>
      <c r="I23" s="159">
        <v>3.49</v>
      </c>
      <c r="J23" s="159">
        <v>3.59</v>
      </c>
    </row>
    <row r="24" spans="1:13" ht="12.75" x14ac:dyDescent="0.2">
      <c r="A24" s="99">
        <v>15</v>
      </c>
      <c r="B24" s="94" t="s">
        <v>58</v>
      </c>
      <c r="C24" s="94" t="s">
        <v>59</v>
      </c>
      <c r="D24" s="95" t="s">
        <v>46</v>
      </c>
      <c r="E24" s="96" t="s">
        <v>18</v>
      </c>
      <c r="F24" s="159">
        <v>4.25</v>
      </c>
      <c r="G24" s="159">
        <v>4.25</v>
      </c>
      <c r="H24" s="159">
        <v>3.29</v>
      </c>
      <c r="I24" s="202">
        <v>3.59</v>
      </c>
      <c r="J24" s="159">
        <v>3.69</v>
      </c>
      <c r="K24" s="87"/>
      <c r="L24" s="87"/>
      <c r="M24" s="87"/>
    </row>
    <row r="25" spans="1:13" ht="12.75" x14ac:dyDescent="0.2">
      <c r="A25" s="99">
        <v>16</v>
      </c>
      <c r="B25" s="94" t="s">
        <v>187</v>
      </c>
      <c r="C25" s="94" t="s">
        <v>188</v>
      </c>
      <c r="D25" s="95" t="s">
        <v>189</v>
      </c>
      <c r="E25" s="96" t="s">
        <v>18</v>
      </c>
      <c r="F25" s="159">
        <v>4.24</v>
      </c>
      <c r="G25" s="159">
        <v>4.3899999999999997</v>
      </c>
      <c r="H25" s="159">
        <v>3.29</v>
      </c>
      <c r="I25" s="202">
        <v>3.49</v>
      </c>
      <c r="J25" s="159">
        <v>3.59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159">
        <v>4.25</v>
      </c>
      <c r="G26" s="197">
        <v>4.25</v>
      </c>
      <c r="H26" s="159">
        <v>3.29</v>
      </c>
      <c r="I26" s="202">
        <v>3.49</v>
      </c>
      <c r="J26" s="159">
        <v>3.59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159">
        <v>4.24</v>
      </c>
      <c r="G27" s="159" t="s">
        <v>19</v>
      </c>
      <c r="H27" s="159">
        <v>3.29</v>
      </c>
      <c r="I27" s="202" t="s">
        <v>19</v>
      </c>
      <c r="J27" s="159">
        <v>3.75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159">
        <v>4.24</v>
      </c>
      <c r="G28" s="159">
        <v>4.3499999999999996</v>
      </c>
      <c r="H28" s="159">
        <v>3.29</v>
      </c>
      <c r="I28" s="202">
        <v>3.49</v>
      </c>
      <c r="J28" s="112" t="s">
        <v>19</v>
      </c>
      <c r="K28" s="87"/>
      <c r="L28" s="90"/>
      <c r="M28" s="87"/>
    </row>
    <row r="29" spans="1:13" ht="12.75" x14ac:dyDescent="0.2">
      <c r="A29" s="99">
        <v>20</v>
      </c>
      <c r="B29" s="94" t="s">
        <v>182</v>
      </c>
      <c r="C29" s="94" t="s">
        <v>183</v>
      </c>
      <c r="D29" s="95" t="s">
        <v>65</v>
      </c>
      <c r="E29" s="96" t="s">
        <v>38</v>
      </c>
      <c r="F29" s="159">
        <v>4.24</v>
      </c>
      <c r="G29" s="159">
        <v>4.3899999999999997</v>
      </c>
      <c r="H29" s="159">
        <v>3.29</v>
      </c>
      <c r="I29" s="159">
        <v>3.49</v>
      </c>
      <c r="J29" s="197">
        <v>3.59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203">
        <v>4.25</v>
      </c>
      <c r="G30" s="203">
        <v>4.25</v>
      </c>
      <c r="H30" s="203">
        <v>3.29</v>
      </c>
      <c r="I30" s="204" t="s">
        <v>19</v>
      </c>
      <c r="J30" s="205">
        <v>3.79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159">
        <v>4.49</v>
      </c>
      <c r="G31" s="159" t="s">
        <v>19</v>
      </c>
      <c r="H31" s="159">
        <v>3.49</v>
      </c>
      <c r="I31" s="206">
        <v>3.69</v>
      </c>
      <c r="J31" s="159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159">
        <v>4.24</v>
      </c>
      <c r="G32" s="159">
        <v>4.24</v>
      </c>
      <c r="H32" s="159">
        <v>3.39</v>
      </c>
      <c r="I32" s="206">
        <v>3.49</v>
      </c>
      <c r="J32" s="159" t="s">
        <v>19</v>
      </c>
      <c r="K32" s="87"/>
      <c r="L32" s="87"/>
      <c r="M32" s="87"/>
    </row>
    <row r="33" spans="1:13" ht="12.75" x14ac:dyDescent="0.2">
      <c r="A33" s="99">
        <v>24</v>
      </c>
      <c r="B33" s="94" t="s">
        <v>77</v>
      </c>
      <c r="C33" s="94" t="s">
        <v>78</v>
      </c>
      <c r="D33" s="95" t="s">
        <v>46</v>
      </c>
      <c r="E33" s="96" t="s">
        <v>26</v>
      </c>
      <c r="F33" s="159">
        <v>4.25</v>
      </c>
      <c r="G33" s="159">
        <v>4.3499999999999996</v>
      </c>
      <c r="H33" s="159">
        <v>3.29</v>
      </c>
      <c r="I33" s="206">
        <v>3.49</v>
      </c>
      <c r="J33" s="159" t="s">
        <v>19</v>
      </c>
      <c r="K33" s="87"/>
      <c r="L33" s="87"/>
      <c r="M33" s="87"/>
    </row>
    <row r="34" spans="1:13" ht="12.75" x14ac:dyDescent="0.2">
      <c r="A34" s="302">
        <v>25</v>
      </c>
      <c r="B34" s="303" t="s">
        <v>79</v>
      </c>
      <c r="C34" s="303" t="s">
        <v>80</v>
      </c>
      <c r="D34" s="304" t="s">
        <v>81</v>
      </c>
      <c r="E34" s="305" t="s">
        <v>50</v>
      </c>
      <c r="F34" s="105">
        <v>4.2699999999999996</v>
      </c>
      <c r="G34" s="98">
        <v>4.37</v>
      </c>
      <c r="H34" s="306">
        <v>3.25</v>
      </c>
      <c r="I34" s="98">
        <v>3.54</v>
      </c>
      <c r="J34" s="201">
        <v>3.69</v>
      </c>
    </row>
    <row r="35" spans="1:13" ht="12.75" x14ac:dyDescent="0.2">
      <c r="A35" s="99">
        <v>26</v>
      </c>
      <c r="B35" s="94" t="s">
        <v>82</v>
      </c>
      <c r="C35" s="94" t="s">
        <v>83</v>
      </c>
      <c r="D35" s="95" t="s">
        <v>84</v>
      </c>
      <c r="E35" s="96" t="s">
        <v>18</v>
      </c>
      <c r="F35" s="105">
        <v>4.2699999999999996</v>
      </c>
      <c r="G35" s="98">
        <v>4.2699999999999996</v>
      </c>
      <c r="H35" s="98">
        <v>3.29</v>
      </c>
      <c r="I35" s="98">
        <v>3.49</v>
      </c>
      <c r="J35" s="253">
        <v>3.54</v>
      </c>
    </row>
    <row r="36" spans="1:13" ht="12.75" x14ac:dyDescent="0.2">
      <c r="A36" s="99">
        <v>27</v>
      </c>
      <c r="B36" s="94" t="s">
        <v>85</v>
      </c>
      <c r="C36" s="94" t="s">
        <v>86</v>
      </c>
      <c r="D36" s="95" t="s">
        <v>84</v>
      </c>
      <c r="E36" s="96" t="s">
        <v>15</v>
      </c>
      <c r="F36" s="105">
        <v>4.29</v>
      </c>
      <c r="G36" s="98">
        <v>4.3899999999999997</v>
      </c>
      <c r="H36" s="98">
        <v>3.49</v>
      </c>
      <c r="I36" s="98" t="s">
        <v>19</v>
      </c>
      <c r="J36" s="254">
        <v>3.88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4.24</v>
      </c>
      <c r="G37" s="98">
        <v>4.24</v>
      </c>
      <c r="H37" s="98">
        <v>3.29</v>
      </c>
      <c r="I37" s="102">
        <v>3.59</v>
      </c>
      <c r="J37" s="201">
        <v>3.69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4.25</v>
      </c>
      <c r="G38" s="159">
        <v>4.45</v>
      </c>
      <c r="H38" s="159">
        <v>3.29</v>
      </c>
      <c r="I38" s="159" t="s">
        <v>19</v>
      </c>
      <c r="J38" s="159">
        <v>3.75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302">
        <v>30</v>
      </c>
      <c r="B40" s="309" t="s">
        <v>89</v>
      </c>
      <c r="C40" s="303" t="s">
        <v>90</v>
      </c>
      <c r="D40" s="304" t="s">
        <v>29</v>
      </c>
      <c r="E40" s="305" t="s">
        <v>50</v>
      </c>
      <c r="F40" s="215">
        <v>4.29</v>
      </c>
      <c r="G40" s="216">
        <v>4.3899999999999997</v>
      </c>
      <c r="H40" s="216">
        <v>3.39</v>
      </c>
      <c r="I40" s="216" t="s">
        <v>19</v>
      </c>
      <c r="J40" s="308">
        <v>3.29</v>
      </c>
    </row>
    <row r="41" spans="1:13" ht="12.75" x14ac:dyDescent="0.2">
      <c r="A41" s="99">
        <v>31</v>
      </c>
      <c r="B41" s="100" t="s">
        <v>91</v>
      </c>
      <c r="C41" s="94" t="s">
        <v>92</v>
      </c>
      <c r="D41" s="95" t="s">
        <v>29</v>
      </c>
      <c r="E41" s="96" t="s">
        <v>18</v>
      </c>
      <c r="F41" s="217">
        <v>4.29</v>
      </c>
      <c r="G41" s="101">
        <v>4.29</v>
      </c>
      <c r="H41" s="101">
        <v>3.39</v>
      </c>
      <c r="I41" s="101">
        <v>3.59</v>
      </c>
      <c r="J41" s="101">
        <v>3.69</v>
      </c>
    </row>
    <row r="42" spans="1:13" ht="12.75" x14ac:dyDescent="0.2">
      <c r="A42" s="99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105">
        <v>4.26</v>
      </c>
      <c r="G42" s="98">
        <v>4.26</v>
      </c>
      <c r="H42" s="102" t="s">
        <v>19</v>
      </c>
      <c r="I42" s="98" t="s">
        <v>19</v>
      </c>
      <c r="J42" s="103">
        <v>3.56</v>
      </c>
    </row>
    <row r="43" spans="1:13" ht="12.75" x14ac:dyDescent="0.2">
      <c r="A43" s="99">
        <v>33</v>
      </c>
      <c r="B43" s="94" t="s">
        <v>98</v>
      </c>
      <c r="C43" s="94" t="s">
        <v>206</v>
      </c>
      <c r="D43" s="95" t="s">
        <v>95</v>
      </c>
      <c r="E43" s="95" t="s">
        <v>38</v>
      </c>
      <c r="F43" s="105">
        <v>4.2699999999999996</v>
      </c>
      <c r="G43" s="98">
        <v>4.49</v>
      </c>
      <c r="H43" s="102">
        <v>3.29</v>
      </c>
      <c r="I43" s="98">
        <v>3.49</v>
      </c>
      <c r="J43" s="103">
        <v>3.59</v>
      </c>
    </row>
    <row r="44" spans="1:13" ht="12.75" customHeight="1" x14ac:dyDescent="0.2">
      <c r="A44" s="99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105">
        <v>4.2699999999999996</v>
      </c>
      <c r="G44" s="98">
        <v>4.37</v>
      </c>
      <c r="H44" s="98">
        <v>3.45</v>
      </c>
      <c r="I44" s="98" t="s">
        <v>19</v>
      </c>
      <c r="J44" s="98">
        <v>3.88</v>
      </c>
    </row>
    <row r="45" spans="1:13" ht="12.75" x14ac:dyDescent="0.2">
      <c r="A45" s="99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4.25</v>
      </c>
      <c r="G45" s="102" t="s">
        <v>19</v>
      </c>
      <c r="H45" s="98">
        <v>3.29</v>
      </c>
      <c r="I45" s="98">
        <v>3.69</v>
      </c>
      <c r="J45" s="102">
        <v>3.75</v>
      </c>
    </row>
    <row r="46" spans="1:13" ht="12.75" x14ac:dyDescent="0.2">
      <c r="A46" s="99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4.25</v>
      </c>
      <c r="G46" s="102">
        <v>4.45</v>
      </c>
      <c r="H46" s="98">
        <v>3.29</v>
      </c>
      <c r="I46" s="98" t="s">
        <v>19</v>
      </c>
      <c r="J46" s="102">
        <v>3.75</v>
      </c>
    </row>
    <row r="47" spans="1:13" ht="12.75" x14ac:dyDescent="0.2">
      <c r="A47" s="99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4.25</v>
      </c>
      <c r="G47" s="107">
        <v>4.3899999999999997</v>
      </c>
      <c r="H47" s="108">
        <v>3.29</v>
      </c>
      <c r="I47" s="109">
        <v>3.49</v>
      </c>
      <c r="J47" s="107">
        <v>3.59</v>
      </c>
    </row>
    <row r="48" spans="1:13" ht="12.75" x14ac:dyDescent="0.2">
      <c r="A48" s="99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4.2699999999999996</v>
      </c>
      <c r="G48" s="98">
        <v>4.37</v>
      </c>
      <c r="H48" s="98">
        <v>3.45</v>
      </c>
      <c r="I48" s="102" t="s">
        <v>19</v>
      </c>
      <c r="J48" s="102" t="s">
        <v>19</v>
      </c>
    </row>
    <row r="49" spans="1:11" ht="12.75" x14ac:dyDescent="0.2">
      <c r="A49" s="99">
        <v>39</v>
      </c>
      <c r="B49" s="94" t="s">
        <v>163</v>
      </c>
      <c r="C49" s="94" t="s">
        <v>164</v>
      </c>
      <c r="D49" s="95" t="s">
        <v>117</v>
      </c>
      <c r="E49" s="96" t="s">
        <v>18</v>
      </c>
      <c r="F49" s="105">
        <v>4.2699999999999996</v>
      </c>
      <c r="G49" s="98">
        <v>4.2699999999999996</v>
      </c>
      <c r="H49" s="160">
        <v>3.29</v>
      </c>
      <c r="I49" s="102" t="s">
        <v>19</v>
      </c>
      <c r="J49" s="98">
        <v>3.49</v>
      </c>
    </row>
    <row r="50" spans="1:11" ht="12.75" x14ac:dyDescent="0.2">
      <c r="A50" s="99">
        <v>40</v>
      </c>
      <c r="B50" s="94" t="s">
        <v>115</v>
      </c>
      <c r="C50" s="94" t="s">
        <v>224</v>
      </c>
      <c r="D50" s="95" t="s">
        <v>117</v>
      </c>
      <c r="E50" s="96" t="s">
        <v>38</v>
      </c>
      <c r="F50" s="105">
        <v>4.24</v>
      </c>
      <c r="G50" s="98">
        <v>4.24</v>
      </c>
      <c r="H50" s="160">
        <v>3.28</v>
      </c>
      <c r="I50" s="102">
        <v>3.55</v>
      </c>
      <c r="J50" s="98">
        <v>3.65</v>
      </c>
    </row>
    <row r="51" spans="1:11" ht="12.75" x14ac:dyDescent="0.2">
      <c r="A51" s="99">
        <v>41</v>
      </c>
      <c r="B51" s="94" t="s">
        <v>118</v>
      </c>
      <c r="C51" s="94" t="s">
        <v>119</v>
      </c>
      <c r="D51" s="95" t="s">
        <v>117</v>
      </c>
      <c r="E51" s="96" t="s">
        <v>22</v>
      </c>
      <c r="F51" s="105">
        <v>4.2699999999999996</v>
      </c>
      <c r="G51" s="98">
        <v>4.57</v>
      </c>
      <c r="H51" s="102" t="s">
        <v>19</v>
      </c>
      <c r="I51" s="102">
        <v>3.79</v>
      </c>
      <c r="J51" s="98">
        <v>3.79</v>
      </c>
    </row>
    <row r="52" spans="1:11" ht="12.75" x14ac:dyDescent="0.2">
      <c r="A52" s="99">
        <v>42</v>
      </c>
      <c r="B52" s="94" t="s">
        <v>120</v>
      </c>
      <c r="C52" s="94" t="s">
        <v>121</v>
      </c>
      <c r="D52" s="95" t="s">
        <v>122</v>
      </c>
      <c r="E52" s="96" t="s">
        <v>18</v>
      </c>
      <c r="F52" s="105">
        <v>4.2699999999999996</v>
      </c>
      <c r="G52" s="98">
        <v>4.37</v>
      </c>
      <c r="H52" s="102">
        <v>3.29</v>
      </c>
      <c r="I52" s="103">
        <v>3.49</v>
      </c>
      <c r="J52" s="98">
        <v>3.59</v>
      </c>
    </row>
    <row r="53" spans="1:11" ht="12.75" x14ac:dyDescent="0.2">
      <c r="A53" s="99">
        <v>43</v>
      </c>
      <c r="B53" s="94" t="s">
        <v>123</v>
      </c>
      <c r="C53" s="94" t="s">
        <v>124</v>
      </c>
      <c r="D53" s="95" t="s">
        <v>122</v>
      </c>
      <c r="E53" s="96" t="s">
        <v>22</v>
      </c>
      <c r="F53" s="105">
        <v>4.25</v>
      </c>
      <c r="G53" s="103" t="s">
        <v>19</v>
      </c>
      <c r="H53" s="102">
        <v>3.59</v>
      </c>
      <c r="I53" s="102" t="s">
        <v>19</v>
      </c>
      <c r="J53" s="98">
        <v>3.79</v>
      </c>
    </row>
    <row r="54" spans="1:11" ht="12.75" x14ac:dyDescent="0.2">
      <c r="A54" s="99">
        <v>44</v>
      </c>
      <c r="B54" s="94" t="s">
        <v>125</v>
      </c>
      <c r="C54" s="94" t="s">
        <v>126</v>
      </c>
      <c r="D54" s="95" t="s">
        <v>122</v>
      </c>
      <c r="E54" s="96" t="s">
        <v>26</v>
      </c>
      <c r="F54" s="105">
        <v>4.2300000000000004</v>
      </c>
      <c r="G54" s="98">
        <v>4.2300000000000004</v>
      </c>
      <c r="H54" s="98">
        <v>3.39</v>
      </c>
      <c r="I54" s="102" t="s">
        <v>19</v>
      </c>
      <c r="J54" s="251">
        <v>3.69</v>
      </c>
    </row>
    <row r="55" spans="1:11" ht="12.75" x14ac:dyDescent="0.2">
      <c r="A55" s="99">
        <v>45</v>
      </c>
      <c r="B55" s="94" t="s">
        <v>127</v>
      </c>
      <c r="C55" s="94" t="s">
        <v>128</v>
      </c>
      <c r="D55" s="95" t="s">
        <v>122</v>
      </c>
      <c r="E55" s="96" t="s">
        <v>26</v>
      </c>
      <c r="F55" s="105">
        <v>4.2300000000000004</v>
      </c>
      <c r="G55" s="98">
        <v>4.2300000000000004</v>
      </c>
      <c r="H55" s="98">
        <v>3.29</v>
      </c>
      <c r="I55" s="249" t="s">
        <v>19</v>
      </c>
      <c r="J55" s="97">
        <v>3.59</v>
      </c>
    </row>
    <row r="56" spans="1:11" ht="12.75" x14ac:dyDescent="0.2">
      <c r="A56" s="99">
        <v>46</v>
      </c>
      <c r="B56" s="94" t="s">
        <v>131</v>
      </c>
      <c r="C56" s="94" t="s">
        <v>132</v>
      </c>
      <c r="D56" s="95" t="s">
        <v>122</v>
      </c>
      <c r="E56" s="96" t="s">
        <v>133</v>
      </c>
      <c r="F56" s="105">
        <v>4.22</v>
      </c>
      <c r="G56" s="102" t="s">
        <v>19</v>
      </c>
      <c r="H56" s="102" t="s">
        <v>19</v>
      </c>
      <c r="I56" s="249" t="s">
        <v>19</v>
      </c>
      <c r="J56" s="115" t="s">
        <v>19</v>
      </c>
      <c r="K56" s="250"/>
    </row>
    <row r="57" spans="1:11" ht="12.75" x14ac:dyDescent="0.2">
      <c r="A57" s="99">
        <v>47</v>
      </c>
      <c r="B57" s="94" t="s">
        <v>213</v>
      </c>
      <c r="C57" s="94" t="s">
        <v>214</v>
      </c>
      <c r="D57" s="95" t="s">
        <v>215</v>
      </c>
      <c r="E57" s="96" t="s">
        <v>18</v>
      </c>
      <c r="F57" s="105">
        <v>4.29</v>
      </c>
      <c r="G57" s="98">
        <v>4.29</v>
      </c>
      <c r="H57" s="98">
        <v>3.49</v>
      </c>
      <c r="I57" s="98">
        <v>3.59</v>
      </c>
      <c r="J57" s="252">
        <v>3.69</v>
      </c>
    </row>
    <row r="58" spans="1:11" ht="12.75" x14ac:dyDescent="0.2">
      <c r="A58" s="99">
        <v>48</v>
      </c>
      <c r="B58" s="94" t="s">
        <v>216</v>
      </c>
      <c r="C58" s="94" t="s">
        <v>217</v>
      </c>
      <c r="D58" s="95" t="s">
        <v>136</v>
      </c>
      <c r="E58" s="96" t="s">
        <v>22</v>
      </c>
      <c r="F58" s="105">
        <v>4.25</v>
      </c>
      <c r="G58" s="98">
        <v>4.25</v>
      </c>
      <c r="H58" s="98">
        <v>3.29</v>
      </c>
      <c r="I58" s="98">
        <v>3.66</v>
      </c>
      <c r="J58" s="102" t="s">
        <v>19</v>
      </c>
    </row>
    <row r="59" spans="1:11" ht="12.75" x14ac:dyDescent="0.2">
      <c r="A59" s="99">
        <v>49</v>
      </c>
      <c r="B59" s="94" t="s">
        <v>137</v>
      </c>
      <c r="C59" s="94" t="s">
        <v>138</v>
      </c>
      <c r="D59" s="95" t="s">
        <v>139</v>
      </c>
      <c r="E59" s="96" t="s">
        <v>18</v>
      </c>
      <c r="F59" s="105">
        <v>4.2300000000000004</v>
      </c>
      <c r="G59" s="98">
        <v>4.2300000000000004</v>
      </c>
      <c r="H59" s="98">
        <v>3.39</v>
      </c>
      <c r="I59" s="98">
        <v>3.66</v>
      </c>
      <c r="J59" s="102" t="s">
        <v>19</v>
      </c>
    </row>
    <row r="60" spans="1:11" ht="12.75" x14ac:dyDescent="0.2">
      <c r="A60" s="99">
        <v>50</v>
      </c>
      <c r="B60" s="94" t="s">
        <v>140</v>
      </c>
      <c r="C60" s="94" t="s">
        <v>141</v>
      </c>
      <c r="D60" s="95" t="s">
        <v>25</v>
      </c>
      <c r="E60" s="96" t="s">
        <v>38</v>
      </c>
      <c r="F60" s="105">
        <v>4.24</v>
      </c>
      <c r="G60" s="98">
        <v>4.24</v>
      </c>
      <c r="H60" s="98">
        <v>3.49</v>
      </c>
      <c r="I60" s="98">
        <v>3.59</v>
      </c>
      <c r="J60" s="102" t="s">
        <v>19</v>
      </c>
    </row>
    <row r="61" spans="1:11" ht="12.75" x14ac:dyDescent="0.2">
      <c r="A61" s="99">
        <v>51</v>
      </c>
      <c r="B61" s="94" t="s">
        <v>142</v>
      </c>
      <c r="C61" s="94" t="s">
        <v>143</v>
      </c>
      <c r="D61" s="95" t="s">
        <v>25</v>
      </c>
      <c r="E61" s="96" t="s">
        <v>50</v>
      </c>
      <c r="F61" s="105">
        <v>4.29</v>
      </c>
      <c r="G61" s="98">
        <v>4.3899999999999997</v>
      </c>
      <c r="H61" s="98">
        <v>3.49</v>
      </c>
      <c r="I61" s="98">
        <v>3.65</v>
      </c>
      <c r="J61" s="102">
        <v>3.75</v>
      </c>
    </row>
    <row r="62" spans="1:11" ht="12.75" x14ac:dyDescent="0.2">
      <c r="A62" s="99">
        <v>52</v>
      </c>
      <c r="B62" s="110" t="s">
        <v>144</v>
      </c>
      <c r="C62" s="94" t="s">
        <v>145</v>
      </c>
      <c r="D62" s="111" t="s">
        <v>139</v>
      </c>
      <c r="E62" s="112" t="s">
        <v>50</v>
      </c>
      <c r="F62" s="105">
        <v>4.25</v>
      </c>
      <c r="G62" s="98">
        <v>4.3499999999999996</v>
      </c>
      <c r="H62" s="98">
        <v>3.29</v>
      </c>
      <c r="I62" s="98">
        <v>3.59</v>
      </c>
      <c r="J62" s="103">
        <v>3.65</v>
      </c>
    </row>
    <row r="63" spans="1:11" ht="12.75" x14ac:dyDescent="0.2">
      <c r="A63" s="302">
        <v>53</v>
      </c>
      <c r="B63" s="303" t="s">
        <v>146</v>
      </c>
      <c r="C63" s="303" t="s">
        <v>147</v>
      </c>
      <c r="D63" s="304" t="s">
        <v>148</v>
      </c>
      <c r="E63" s="305" t="s">
        <v>133</v>
      </c>
      <c r="F63" s="301">
        <v>4.21</v>
      </c>
      <c r="G63" s="306">
        <v>4.21</v>
      </c>
      <c r="H63" s="98">
        <v>3.27</v>
      </c>
      <c r="I63" s="102" t="s">
        <v>19</v>
      </c>
      <c r="J63" s="102" t="s">
        <v>19</v>
      </c>
    </row>
    <row r="64" spans="1:11" ht="12.75" x14ac:dyDescent="0.2">
      <c r="A64" s="99">
        <v>54</v>
      </c>
      <c r="B64" s="110" t="s">
        <v>149</v>
      </c>
      <c r="C64" s="110" t="s">
        <v>150</v>
      </c>
      <c r="D64" s="111" t="s">
        <v>151</v>
      </c>
      <c r="E64" s="112" t="s">
        <v>18</v>
      </c>
      <c r="F64" s="105">
        <v>4.2300000000000004</v>
      </c>
      <c r="G64" s="98">
        <v>4.28</v>
      </c>
      <c r="H64" s="98">
        <v>3.48</v>
      </c>
      <c r="I64" s="98">
        <v>3.69</v>
      </c>
      <c r="J64" s="102">
        <v>3.74</v>
      </c>
    </row>
    <row r="65" spans="1:12" ht="12.75" x14ac:dyDescent="0.2">
      <c r="A65" s="99">
        <v>55</v>
      </c>
      <c r="B65" s="94" t="s">
        <v>152</v>
      </c>
      <c r="C65" s="94" t="s">
        <v>153</v>
      </c>
      <c r="D65" s="95" t="s">
        <v>151</v>
      </c>
      <c r="E65" s="96" t="s">
        <v>38</v>
      </c>
      <c r="F65" s="105">
        <v>4.2300000000000004</v>
      </c>
      <c r="G65" s="98" t="s">
        <v>19</v>
      </c>
      <c r="H65" s="98">
        <v>3.48</v>
      </c>
      <c r="I65" s="98" t="s">
        <v>19</v>
      </c>
      <c r="J65" s="102">
        <v>3.89</v>
      </c>
    </row>
    <row r="66" spans="1:12" ht="12.75" x14ac:dyDescent="0.2">
      <c r="A66" s="99">
        <v>56</v>
      </c>
      <c r="B66" s="94" t="s">
        <v>154</v>
      </c>
      <c r="C66" s="94" t="s">
        <v>155</v>
      </c>
      <c r="D66" s="95" t="s">
        <v>151</v>
      </c>
      <c r="E66" s="96" t="s">
        <v>22</v>
      </c>
      <c r="F66" s="105">
        <v>4.2300000000000004</v>
      </c>
      <c r="G66" s="98">
        <v>4.43</v>
      </c>
      <c r="H66" s="98">
        <v>3.49</v>
      </c>
      <c r="I66" s="98">
        <v>3.59</v>
      </c>
      <c r="J66" s="103">
        <v>3.64</v>
      </c>
    </row>
    <row r="67" spans="1:12" ht="12.75" x14ac:dyDescent="0.2">
      <c r="A67" s="302">
        <v>57</v>
      </c>
      <c r="B67" s="303" t="s">
        <v>131</v>
      </c>
      <c r="C67" s="303" t="s">
        <v>156</v>
      </c>
      <c r="D67" s="304" t="s">
        <v>151</v>
      </c>
      <c r="E67" s="305" t="s">
        <v>133</v>
      </c>
      <c r="F67" s="105">
        <v>4.29</v>
      </c>
      <c r="G67" s="98" t="s">
        <v>19</v>
      </c>
      <c r="H67" s="98" t="s">
        <v>19</v>
      </c>
      <c r="I67" s="307">
        <v>3.35</v>
      </c>
      <c r="J67" s="102" t="s">
        <v>19</v>
      </c>
    </row>
    <row r="68" spans="1:12" ht="15" x14ac:dyDescent="0.2">
      <c r="A68" s="319" t="s">
        <v>157</v>
      </c>
      <c r="B68" s="320"/>
      <c r="C68" s="320"/>
      <c r="D68" s="320"/>
      <c r="E68" s="320"/>
      <c r="F68" s="42">
        <f>AVERAGE(F10:F38,F40:F67)</f>
        <v>4.2571929824561394</v>
      </c>
      <c r="G68" s="42">
        <f>AVERAGE(G10:G38,G40:G67)</f>
        <v>4.3286666666666669</v>
      </c>
      <c r="H68" s="42">
        <f>AVERAGE(H10:H38,H40:H67)</f>
        <v>3.3571698113207549</v>
      </c>
      <c r="I68" s="42">
        <f>AVERAGE(I10:I38,I40:I67)</f>
        <v>3.5764102564102562</v>
      </c>
      <c r="J68" s="42">
        <f>AVERAGE(J10:J38,J40:J67)</f>
        <v>3.6700000000000004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f>SMALL(F10:F38:F40:F67,1)</f>
        <v>4.21</v>
      </c>
      <c r="G81" s="4">
        <f>SMALL(G10:G38:G40:G67,1)</f>
        <v>4.21</v>
      </c>
      <c r="H81" s="4">
        <f>SMALL(H10:H38:H40:H67,1)</f>
        <v>3.25</v>
      </c>
      <c r="I81" s="4">
        <f>SMALL(I10:I38:I40:I67,1)</f>
        <v>3.35</v>
      </c>
      <c r="J81" s="4">
        <f>SMALL(J10:J38:J40:J67,1)</f>
        <v>3.29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M85"/>
  <sheetViews>
    <sheetView zoomScaleNormal="100" workbookViewId="0">
      <selection activeCell="G15" sqref="G1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1.25" customHeight="1" x14ac:dyDescent="0.2">
      <c r="A8" s="312" t="s">
        <v>235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124">
        <v>5.29</v>
      </c>
      <c r="G10" s="124">
        <v>5.29</v>
      </c>
      <c r="H10" s="124">
        <v>3.99</v>
      </c>
      <c r="I10" s="124">
        <v>4.49</v>
      </c>
      <c r="J10" s="124">
        <v>4.59</v>
      </c>
    </row>
    <row r="11" spans="1:13" ht="12.75" x14ac:dyDescent="0.2">
      <c r="A11" s="99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124" t="s">
        <v>236</v>
      </c>
      <c r="G11" s="124" t="s">
        <v>236</v>
      </c>
      <c r="H11" s="124" t="s">
        <v>237</v>
      </c>
      <c r="I11" s="124" t="s">
        <v>238</v>
      </c>
      <c r="J11" s="124">
        <v>4.3899999999999997</v>
      </c>
    </row>
    <row r="12" spans="1:13" ht="12.75" x14ac:dyDescent="0.2">
      <c r="A12" s="99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124">
        <v>5.29</v>
      </c>
      <c r="G12" s="124">
        <v>5.49</v>
      </c>
      <c r="H12" s="124">
        <v>3.99</v>
      </c>
      <c r="I12" s="124">
        <v>4.49</v>
      </c>
      <c r="J12" s="266">
        <v>4.59</v>
      </c>
    </row>
    <row r="13" spans="1:13" ht="12.75" x14ac:dyDescent="0.2">
      <c r="A13" s="99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124">
        <v>4.9800000000000004</v>
      </c>
      <c r="G13" s="124" t="s">
        <v>19</v>
      </c>
      <c r="H13" s="124">
        <v>3.59</v>
      </c>
      <c r="I13" s="124">
        <v>4.1900000000000004</v>
      </c>
      <c r="J13" s="266">
        <v>4.25</v>
      </c>
    </row>
    <row r="14" spans="1:13" ht="12.75" x14ac:dyDescent="0.2">
      <c r="A14" s="99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124">
        <v>4.99</v>
      </c>
      <c r="G14" s="124">
        <v>4.99</v>
      </c>
      <c r="H14" s="124">
        <v>3.69</v>
      </c>
      <c r="I14" s="124">
        <v>4.29</v>
      </c>
      <c r="J14" s="77">
        <v>3.39</v>
      </c>
    </row>
    <row r="15" spans="1:13" ht="12.75" x14ac:dyDescent="0.2">
      <c r="A15" s="99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124">
        <v>4.9800000000000004</v>
      </c>
      <c r="G15" s="124" t="s">
        <v>19</v>
      </c>
      <c r="H15" s="124">
        <v>3.69</v>
      </c>
      <c r="I15" s="124">
        <v>4.29</v>
      </c>
      <c r="J15" s="77">
        <v>4.3499999999999996</v>
      </c>
    </row>
    <row r="16" spans="1:13" ht="12.75" x14ac:dyDescent="0.2">
      <c r="A16" s="99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124">
        <v>4.99</v>
      </c>
      <c r="G16" s="124">
        <v>4.99</v>
      </c>
      <c r="H16" s="124">
        <v>3.99</v>
      </c>
      <c r="I16" s="124">
        <v>4.55</v>
      </c>
      <c r="J16" s="77">
        <v>4.59</v>
      </c>
    </row>
    <row r="17" spans="1:13" ht="12.75" x14ac:dyDescent="0.2">
      <c r="A17" s="99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76">
        <v>4.99</v>
      </c>
      <c r="G17" s="76" t="s">
        <v>19</v>
      </c>
      <c r="H17" s="267">
        <v>3.69</v>
      </c>
      <c r="I17" s="76">
        <v>4.29</v>
      </c>
      <c r="J17" s="76" t="s">
        <v>19</v>
      </c>
    </row>
    <row r="18" spans="1:13" ht="12.75" x14ac:dyDescent="0.2">
      <c r="A18" s="99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268">
        <v>4.99</v>
      </c>
      <c r="G18" s="268">
        <v>4.99</v>
      </c>
      <c r="H18" s="269">
        <v>3.99</v>
      </c>
      <c r="I18" s="268">
        <v>4.3899999999999997</v>
      </c>
      <c r="J18" s="270" t="s">
        <v>19</v>
      </c>
    </row>
    <row r="19" spans="1:13" ht="12.75" x14ac:dyDescent="0.2">
      <c r="A19" s="99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124">
        <v>5.29</v>
      </c>
      <c r="G19" s="124">
        <v>5.44</v>
      </c>
      <c r="H19" s="77">
        <v>3.99</v>
      </c>
      <c r="I19" s="124" t="s">
        <v>19</v>
      </c>
      <c r="J19" s="124">
        <v>4.59</v>
      </c>
    </row>
    <row r="20" spans="1:13" ht="12.75" x14ac:dyDescent="0.2">
      <c r="A20" s="99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124">
        <v>4.99</v>
      </c>
      <c r="G20" s="124" t="s">
        <v>239</v>
      </c>
      <c r="H20" s="77">
        <v>3.69</v>
      </c>
      <c r="I20" s="124">
        <v>4.0999999999999996</v>
      </c>
      <c r="J20" s="124">
        <v>4.2</v>
      </c>
    </row>
    <row r="21" spans="1:13" ht="12.75" x14ac:dyDescent="0.2">
      <c r="A21" s="99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124">
        <v>4.99</v>
      </c>
      <c r="G21" s="77" t="s">
        <v>19</v>
      </c>
      <c r="H21" s="124">
        <v>3.69</v>
      </c>
      <c r="I21" s="124">
        <v>4.29</v>
      </c>
      <c r="J21" s="266" t="s">
        <v>19</v>
      </c>
    </row>
    <row r="22" spans="1:13" ht="12.75" x14ac:dyDescent="0.2">
      <c r="A22" s="99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124">
        <v>4.99</v>
      </c>
      <c r="G22" s="77">
        <v>5.09</v>
      </c>
      <c r="H22" s="124" t="s">
        <v>19</v>
      </c>
      <c r="I22" s="124">
        <v>4.2</v>
      </c>
      <c r="J22" s="266" t="s">
        <v>19</v>
      </c>
    </row>
    <row r="23" spans="1:13" ht="12.75" x14ac:dyDescent="0.2">
      <c r="A23" s="99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124">
        <v>5.29</v>
      </c>
      <c r="G23" s="124">
        <v>5.49</v>
      </c>
      <c r="H23" s="124">
        <v>3.99</v>
      </c>
      <c r="I23" s="124">
        <v>4.49</v>
      </c>
      <c r="J23" s="124">
        <v>4.59</v>
      </c>
    </row>
    <row r="24" spans="1:13" ht="12.75" x14ac:dyDescent="0.2">
      <c r="A24" s="99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124">
        <v>4.99</v>
      </c>
      <c r="G24" s="124">
        <v>4.99</v>
      </c>
      <c r="H24" s="124">
        <v>3.59</v>
      </c>
      <c r="I24" s="271">
        <v>4.8899999999999997</v>
      </c>
      <c r="J24" s="124" t="s">
        <v>19</v>
      </c>
      <c r="K24" s="87"/>
      <c r="L24" s="87"/>
      <c r="M24" s="87"/>
    </row>
    <row r="25" spans="1:13" ht="12.75" x14ac:dyDescent="0.2">
      <c r="A25" s="99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124">
        <v>5.29</v>
      </c>
      <c r="G25" s="124">
        <v>5.49</v>
      </c>
      <c r="H25" s="124">
        <v>3.99</v>
      </c>
      <c r="I25" s="271">
        <v>4.49</v>
      </c>
      <c r="J25" s="124">
        <v>4.59</v>
      </c>
      <c r="K25" s="87"/>
      <c r="L25" s="87"/>
      <c r="M25" s="87"/>
    </row>
    <row r="26" spans="1:13" ht="12.75" x14ac:dyDescent="0.2">
      <c r="A26" s="99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124">
        <v>4.99</v>
      </c>
      <c r="G26" s="266">
        <v>4.99</v>
      </c>
      <c r="H26" s="124">
        <v>3.69</v>
      </c>
      <c r="I26" s="271">
        <v>4.1500000000000004</v>
      </c>
      <c r="J26" s="124">
        <v>4.25</v>
      </c>
      <c r="K26" s="87"/>
      <c r="L26" s="87"/>
      <c r="M26" s="87"/>
    </row>
    <row r="27" spans="1:13" ht="12.75" x14ac:dyDescent="0.2">
      <c r="A27" s="99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124">
        <v>4.99</v>
      </c>
      <c r="G27" s="124" t="s">
        <v>19</v>
      </c>
      <c r="H27" s="124">
        <v>3.59</v>
      </c>
      <c r="I27" s="271" t="s">
        <v>19</v>
      </c>
      <c r="J27" s="124">
        <v>3.39</v>
      </c>
      <c r="K27" s="87"/>
      <c r="L27" s="87"/>
      <c r="M27" s="87"/>
    </row>
    <row r="28" spans="1:13" ht="12.75" x14ac:dyDescent="0.2">
      <c r="A28" s="99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124">
        <v>4.99</v>
      </c>
      <c r="G28" s="124">
        <v>5.09</v>
      </c>
      <c r="H28" s="124">
        <v>3.69</v>
      </c>
      <c r="I28" s="271">
        <v>4.0999999999999996</v>
      </c>
      <c r="J28" s="77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124">
        <v>5.29</v>
      </c>
      <c r="G29" s="124">
        <v>5.49</v>
      </c>
      <c r="H29" s="124">
        <v>3.99</v>
      </c>
      <c r="I29" s="124">
        <v>4.49</v>
      </c>
      <c r="J29" s="266">
        <v>4.59</v>
      </c>
      <c r="K29" s="87"/>
      <c r="L29" s="90"/>
      <c r="M29" s="87"/>
    </row>
    <row r="30" spans="1:13" ht="12.75" x14ac:dyDescent="0.2">
      <c r="A30" s="99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272">
        <v>4.99</v>
      </c>
      <c r="G30" s="272">
        <v>4.99</v>
      </c>
      <c r="H30" s="272">
        <v>3.99</v>
      </c>
      <c r="I30" s="273" t="s">
        <v>19</v>
      </c>
      <c r="J30" s="274" t="s">
        <v>19</v>
      </c>
      <c r="K30" s="87"/>
      <c r="L30" s="87"/>
      <c r="M30" s="87"/>
    </row>
    <row r="31" spans="1:13" ht="12.75" x14ac:dyDescent="0.2">
      <c r="A31" s="99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124">
        <v>4.99</v>
      </c>
      <c r="G31" s="124" t="s">
        <v>19</v>
      </c>
      <c r="H31" s="124">
        <v>3.69</v>
      </c>
      <c r="I31" s="227">
        <v>4.25</v>
      </c>
      <c r="J31" s="124" t="s">
        <v>19</v>
      </c>
      <c r="K31" s="87"/>
      <c r="L31" s="87"/>
      <c r="M31" s="87"/>
    </row>
    <row r="32" spans="1:13" ht="12.75" x14ac:dyDescent="0.2">
      <c r="A32" s="99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124">
        <v>4.99</v>
      </c>
      <c r="G32" s="124">
        <v>4.99</v>
      </c>
      <c r="H32" s="124">
        <v>3.59</v>
      </c>
      <c r="I32" s="227">
        <v>4.29</v>
      </c>
      <c r="J32" s="124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124">
        <v>4.99</v>
      </c>
      <c r="G33" s="124">
        <v>5.09</v>
      </c>
      <c r="H33" s="124">
        <v>3.69</v>
      </c>
      <c r="I33" s="227">
        <v>4.0999999999999996</v>
      </c>
      <c r="J33" s="124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70">
        <v>4.99</v>
      </c>
      <c r="G34" s="64">
        <v>5.09</v>
      </c>
      <c r="H34" s="64">
        <v>3.69</v>
      </c>
      <c r="I34" s="64">
        <v>4.29</v>
      </c>
      <c r="J34" s="270">
        <v>4.3899999999999997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70">
        <v>4.99</v>
      </c>
      <c r="G35" s="64">
        <v>4.99</v>
      </c>
      <c r="H35" s="64">
        <v>3.55</v>
      </c>
      <c r="I35" s="64">
        <v>4.3899999999999997</v>
      </c>
      <c r="J35" s="310">
        <v>4.45</v>
      </c>
    </row>
    <row r="36" spans="1:13" ht="12.75" x14ac:dyDescent="0.2">
      <c r="A36" s="99">
        <v>27</v>
      </c>
      <c r="B36" s="94" t="s">
        <v>85</v>
      </c>
      <c r="C36" s="94" t="s">
        <v>240</v>
      </c>
      <c r="D36" s="95" t="s">
        <v>84</v>
      </c>
      <c r="E36" s="96" t="s">
        <v>15</v>
      </c>
      <c r="F36" s="105">
        <v>4.99</v>
      </c>
      <c r="G36" s="98">
        <v>5.09</v>
      </c>
      <c r="H36" s="98">
        <v>3.59</v>
      </c>
      <c r="I36" s="98" t="s">
        <v>19</v>
      </c>
      <c r="J36" s="254">
        <v>4.22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4.99</v>
      </c>
      <c r="G37" s="98">
        <v>4.99</v>
      </c>
      <c r="H37" s="98">
        <v>3.69</v>
      </c>
      <c r="I37" s="102">
        <v>4.32</v>
      </c>
      <c r="J37" s="201">
        <v>4.3899999999999997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4.99</v>
      </c>
      <c r="G38" s="159">
        <v>5.19</v>
      </c>
      <c r="H38" s="159">
        <v>3.69</v>
      </c>
      <c r="I38" s="159" t="s">
        <v>19</v>
      </c>
      <c r="J38" s="159">
        <v>4.3899999999999997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241">
        <v>4.99</v>
      </c>
      <c r="G40" s="216">
        <v>5.09</v>
      </c>
      <c r="H40" s="216">
        <v>3.67</v>
      </c>
      <c r="I40" s="216" t="s">
        <v>19</v>
      </c>
      <c r="J40" s="216">
        <v>4.1900000000000004</v>
      </c>
    </row>
    <row r="41" spans="1:13" ht="12.75" x14ac:dyDescent="0.2">
      <c r="A41" s="99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243">
        <v>5.29</v>
      </c>
      <c r="G41" s="67">
        <v>5.29</v>
      </c>
      <c r="H41" s="67">
        <v>3.99</v>
      </c>
      <c r="I41" s="67">
        <v>4.49</v>
      </c>
      <c r="J41" s="67">
        <v>4.59</v>
      </c>
    </row>
    <row r="42" spans="1:13" ht="12.75" x14ac:dyDescent="0.2">
      <c r="A42" s="99">
        <v>32</v>
      </c>
      <c r="B42" s="57" t="s">
        <v>96</v>
      </c>
      <c r="C42" s="57" t="s">
        <v>97</v>
      </c>
      <c r="D42" s="58" t="s">
        <v>95</v>
      </c>
      <c r="E42" s="58" t="s">
        <v>26</v>
      </c>
      <c r="F42" s="70">
        <v>4.97</v>
      </c>
      <c r="G42" s="64">
        <v>4.97</v>
      </c>
      <c r="H42" s="65" t="s">
        <v>19</v>
      </c>
      <c r="I42" s="64" t="s">
        <v>19</v>
      </c>
      <c r="J42" s="68">
        <v>4.17</v>
      </c>
    </row>
    <row r="43" spans="1:13" ht="12.75" x14ac:dyDescent="0.2">
      <c r="A43" s="99">
        <v>33</v>
      </c>
      <c r="B43" s="57" t="s">
        <v>98</v>
      </c>
      <c r="C43" s="57" t="s">
        <v>206</v>
      </c>
      <c r="D43" s="58" t="s">
        <v>95</v>
      </c>
      <c r="E43" s="58" t="s">
        <v>38</v>
      </c>
      <c r="F43" s="70">
        <v>5.29</v>
      </c>
      <c r="G43" s="64">
        <v>5.49</v>
      </c>
      <c r="H43" s="65">
        <v>3.99</v>
      </c>
      <c r="I43" s="64">
        <v>4.49</v>
      </c>
      <c r="J43" s="68">
        <v>4.59</v>
      </c>
    </row>
    <row r="44" spans="1:13" ht="12.75" customHeight="1" x14ac:dyDescent="0.2">
      <c r="A44" s="99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70">
        <v>5.29</v>
      </c>
      <c r="G44" s="64">
        <v>5.39</v>
      </c>
      <c r="H44" s="64">
        <v>3.69</v>
      </c>
      <c r="I44" s="64" t="s">
        <v>19</v>
      </c>
      <c r="J44" s="64">
        <v>4.33</v>
      </c>
    </row>
    <row r="45" spans="1:13" ht="12.75" x14ac:dyDescent="0.2">
      <c r="A45" s="99">
        <v>35</v>
      </c>
      <c r="B45" s="57" t="s">
        <v>103</v>
      </c>
      <c r="C45" s="57" t="s">
        <v>104</v>
      </c>
      <c r="D45" s="69" t="s">
        <v>105</v>
      </c>
      <c r="E45" s="69" t="s">
        <v>38</v>
      </c>
      <c r="F45" s="70">
        <v>4.99</v>
      </c>
      <c r="G45" s="65" t="s">
        <v>19</v>
      </c>
      <c r="H45" s="64">
        <v>3.69</v>
      </c>
      <c r="I45" s="64">
        <v>4.29</v>
      </c>
      <c r="J45" s="65">
        <v>4.3499999999999996</v>
      </c>
    </row>
    <row r="46" spans="1:13" ht="12.75" x14ac:dyDescent="0.2">
      <c r="A46" s="99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4.99</v>
      </c>
      <c r="G46" s="65">
        <v>5.19</v>
      </c>
      <c r="H46" s="64">
        <v>3.69</v>
      </c>
      <c r="I46" s="64">
        <v>4.3899999999999997</v>
      </c>
      <c r="J46" s="65">
        <v>4.3899999999999997</v>
      </c>
    </row>
    <row r="47" spans="1:13" ht="12.75" x14ac:dyDescent="0.2">
      <c r="A47" s="99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4.29</v>
      </c>
      <c r="G47" s="72">
        <v>5.49</v>
      </c>
      <c r="H47" s="73">
        <v>3.99</v>
      </c>
      <c r="I47" s="74">
        <v>4.49</v>
      </c>
      <c r="J47" s="72">
        <v>4.59</v>
      </c>
    </row>
    <row r="48" spans="1:13" ht="12.75" x14ac:dyDescent="0.2">
      <c r="A48" s="99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4.99</v>
      </c>
      <c r="G48" s="64" t="s">
        <v>19</v>
      </c>
      <c r="H48" s="64">
        <v>3.69</v>
      </c>
      <c r="I48" s="65" t="s">
        <v>19</v>
      </c>
      <c r="J48" s="65" t="s">
        <v>19</v>
      </c>
    </row>
    <row r="49" spans="1:11" ht="12.75" x14ac:dyDescent="0.2">
      <c r="A49" s="99">
        <v>39</v>
      </c>
      <c r="B49" s="57" t="s">
        <v>163</v>
      </c>
      <c r="C49" s="57" t="s">
        <v>164</v>
      </c>
      <c r="D49" s="58" t="s">
        <v>117</v>
      </c>
      <c r="E49" s="59" t="s">
        <v>18</v>
      </c>
      <c r="F49" s="70">
        <v>4.99</v>
      </c>
      <c r="G49" s="64">
        <v>4.99</v>
      </c>
      <c r="H49" s="156">
        <v>3.59</v>
      </c>
      <c r="I49" s="65" t="s">
        <v>19</v>
      </c>
      <c r="J49" s="64">
        <v>4.29</v>
      </c>
    </row>
    <row r="50" spans="1:11" ht="12.75" x14ac:dyDescent="0.2">
      <c r="A50" s="99">
        <v>40</v>
      </c>
      <c r="B50" s="57" t="s">
        <v>115</v>
      </c>
      <c r="C50" s="57" t="s">
        <v>224</v>
      </c>
      <c r="D50" s="58" t="s">
        <v>117</v>
      </c>
      <c r="E50" s="59" t="s">
        <v>38</v>
      </c>
      <c r="F50" s="70">
        <v>5.29</v>
      </c>
      <c r="G50" s="64">
        <v>5.49</v>
      </c>
      <c r="H50" s="156">
        <v>3.99</v>
      </c>
      <c r="I50" s="65">
        <v>4.49</v>
      </c>
      <c r="J50" s="64">
        <v>4.59</v>
      </c>
    </row>
    <row r="51" spans="1:11" ht="12.75" x14ac:dyDescent="0.2">
      <c r="A51" s="99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5.29</v>
      </c>
      <c r="G51" s="64">
        <v>5.59</v>
      </c>
      <c r="H51" s="65" t="s">
        <v>19</v>
      </c>
      <c r="I51" s="65" t="s">
        <v>19</v>
      </c>
      <c r="J51" s="64">
        <v>4.59</v>
      </c>
    </row>
    <row r="52" spans="1:11" ht="12.75" x14ac:dyDescent="0.2">
      <c r="A52" s="99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5.29</v>
      </c>
      <c r="G52" s="64">
        <v>5.39</v>
      </c>
      <c r="H52" s="65">
        <v>3.99</v>
      </c>
      <c r="I52" s="68">
        <v>4.49</v>
      </c>
      <c r="J52" s="64">
        <v>4.59</v>
      </c>
    </row>
    <row r="53" spans="1:11" ht="12.75" x14ac:dyDescent="0.2">
      <c r="A53" s="99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 t="s">
        <v>19</v>
      </c>
      <c r="G53" s="68" t="s">
        <v>19</v>
      </c>
      <c r="H53" s="65">
        <v>3.68</v>
      </c>
      <c r="I53" s="65" t="s">
        <v>19</v>
      </c>
      <c r="J53" s="64">
        <v>4.49</v>
      </c>
    </row>
    <row r="54" spans="1:11" ht="12.75" x14ac:dyDescent="0.2">
      <c r="A54" s="99">
        <v>44</v>
      </c>
      <c r="B54" s="57" t="s">
        <v>125</v>
      </c>
      <c r="C54" s="57" t="s">
        <v>126</v>
      </c>
      <c r="D54" s="58" t="s">
        <v>122</v>
      </c>
      <c r="E54" s="59" t="s">
        <v>26</v>
      </c>
      <c r="F54" s="70">
        <v>5.27</v>
      </c>
      <c r="G54" s="64">
        <v>5.27</v>
      </c>
      <c r="H54" s="64">
        <v>3.99</v>
      </c>
      <c r="I54" s="65" t="s">
        <v>19</v>
      </c>
      <c r="J54" s="264">
        <v>4.59</v>
      </c>
    </row>
    <row r="55" spans="1:11" ht="12.75" x14ac:dyDescent="0.2">
      <c r="A55" s="99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5.27</v>
      </c>
      <c r="G55" s="64">
        <v>5.27</v>
      </c>
      <c r="H55" s="64">
        <v>3.69</v>
      </c>
      <c r="I55" s="89" t="s">
        <v>19</v>
      </c>
      <c r="J55" s="60">
        <v>4.2</v>
      </c>
    </row>
    <row r="56" spans="1:11" ht="12.75" x14ac:dyDescent="0.2">
      <c r="A56" s="99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4.95</v>
      </c>
      <c r="G56" s="65" t="s">
        <v>19</v>
      </c>
      <c r="H56" s="65" t="s">
        <v>19</v>
      </c>
      <c r="I56" s="89" t="s">
        <v>19</v>
      </c>
      <c r="J56" s="62" t="s">
        <v>19</v>
      </c>
      <c r="K56" s="250"/>
    </row>
    <row r="57" spans="1:11" ht="12.75" x14ac:dyDescent="0.2">
      <c r="A57" s="99">
        <v>47</v>
      </c>
      <c r="B57" s="57" t="s">
        <v>213</v>
      </c>
      <c r="C57" s="57" t="s">
        <v>214</v>
      </c>
      <c r="D57" s="58" t="s">
        <v>215</v>
      </c>
      <c r="E57" s="59" t="s">
        <v>18</v>
      </c>
      <c r="F57" s="70">
        <v>4.99</v>
      </c>
      <c r="G57" s="64">
        <v>4.99</v>
      </c>
      <c r="H57" s="64">
        <v>3.69</v>
      </c>
      <c r="I57" s="64">
        <v>4.29</v>
      </c>
      <c r="J57" s="265">
        <v>4.3899999999999997</v>
      </c>
    </row>
    <row r="58" spans="1:11" ht="12.75" x14ac:dyDescent="0.2">
      <c r="A58" s="99">
        <v>48</v>
      </c>
      <c r="B58" s="57" t="s">
        <v>216</v>
      </c>
      <c r="C58" s="57" t="s">
        <v>217</v>
      </c>
      <c r="D58" s="58" t="s">
        <v>136</v>
      </c>
      <c r="E58" s="59" t="s">
        <v>22</v>
      </c>
      <c r="F58" s="70">
        <v>4.99</v>
      </c>
      <c r="G58" s="64">
        <v>5.19</v>
      </c>
      <c r="H58" s="64">
        <v>3.69</v>
      </c>
      <c r="I58" s="64">
        <v>4.29</v>
      </c>
      <c r="J58" s="65">
        <v>4.3499999999999996</v>
      </c>
    </row>
    <row r="59" spans="1:11" ht="12.75" x14ac:dyDescent="0.2">
      <c r="A59" s="99">
        <v>49</v>
      </c>
      <c r="B59" s="57" t="s">
        <v>137</v>
      </c>
      <c r="C59" s="57" t="s">
        <v>138</v>
      </c>
      <c r="D59" s="58" t="s">
        <v>139</v>
      </c>
      <c r="E59" s="59" t="s">
        <v>18</v>
      </c>
      <c r="F59" s="70">
        <v>4.99</v>
      </c>
      <c r="G59" s="64">
        <v>4.99</v>
      </c>
      <c r="H59" s="64">
        <v>3.69</v>
      </c>
      <c r="I59" s="64" t="s">
        <v>19</v>
      </c>
      <c r="J59" s="65" t="s">
        <v>19</v>
      </c>
    </row>
    <row r="60" spans="1:11" ht="12.75" x14ac:dyDescent="0.2">
      <c r="A60" s="99">
        <v>50</v>
      </c>
      <c r="B60" s="57" t="s">
        <v>140</v>
      </c>
      <c r="C60" s="57" t="s">
        <v>141</v>
      </c>
      <c r="D60" s="58" t="s">
        <v>25</v>
      </c>
      <c r="E60" s="59" t="s">
        <v>38</v>
      </c>
      <c r="F60" s="70"/>
      <c r="G60" s="64"/>
      <c r="H60" s="64"/>
      <c r="I60" s="64"/>
      <c r="J60" s="65"/>
    </row>
    <row r="61" spans="1:11" ht="12.75" x14ac:dyDescent="0.2">
      <c r="A61" s="99">
        <v>51</v>
      </c>
      <c r="B61" s="57" t="s">
        <v>142</v>
      </c>
      <c r="C61" s="57" t="s">
        <v>143</v>
      </c>
      <c r="D61" s="58" t="s">
        <v>25</v>
      </c>
      <c r="E61" s="59" t="s">
        <v>50</v>
      </c>
      <c r="F61" s="70"/>
      <c r="G61" s="64"/>
      <c r="H61" s="64"/>
      <c r="I61" s="64"/>
      <c r="J61" s="65"/>
    </row>
    <row r="62" spans="1:11" ht="12.75" x14ac:dyDescent="0.2">
      <c r="A62" s="99">
        <v>52</v>
      </c>
      <c r="B62" s="75" t="s">
        <v>144</v>
      </c>
      <c r="C62" s="57" t="s">
        <v>145</v>
      </c>
      <c r="D62" s="76" t="s">
        <v>139</v>
      </c>
      <c r="E62" s="77" t="s">
        <v>50</v>
      </c>
      <c r="F62" s="70"/>
      <c r="G62" s="64"/>
      <c r="H62" s="64"/>
      <c r="I62" s="64"/>
      <c r="J62" s="68"/>
    </row>
    <row r="63" spans="1:11" ht="12.75" x14ac:dyDescent="0.2">
      <c r="A63" s="99">
        <v>53</v>
      </c>
      <c r="B63" s="57" t="s">
        <v>146</v>
      </c>
      <c r="C63" s="57" t="s">
        <v>147</v>
      </c>
      <c r="D63" s="58" t="s">
        <v>148</v>
      </c>
      <c r="E63" s="59" t="s">
        <v>133</v>
      </c>
      <c r="F63" s="70"/>
      <c r="G63" s="64"/>
      <c r="H63" s="64"/>
      <c r="I63" s="65"/>
      <c r="J63" s="65"/>
    </row>
    <row r="64" spans="1:11" ht="12.75" x14ac:dyDescent="0.2">
      <c r="A64" s="99">
        <v>54</v>
      </c>
      <c r="B64" s="75" t="s">
        <v>149</v>
      </c>
      <c r="C64" s="75" t="s">
        <v>150</v>
      </c>
      <c r="D64" s="76" t="s">
        <v>151</v>
      </c>
      <c r="E64" s="77" t="s">
        <v>18</v>
      </c>
      <c r="F64" s="70"/>
      <c r="G64" s="64"/>
      <c r="H64" s="64"/>
      <c r="I64" s="64"/>
      <c r="J64" s="65"/>
    </row>
    <row r="65" spans="1:12" ht="12.75" x14ac:dyDescent="0.2">
      <c r="A65" s="99">
        <v>55</v>
      </c>
      <c r="B65" s="57" t="s">
        <v>152</v>
      </c>
      <c r="C65" s="57" t="s">
        <v>153</v>
      </c>
      <c r="D65" s="58" t="s">
        <v>151</v>
      </c>
      <c r="E65" s="59" t="s">
        <v>38</v>
      </c>
      <c r="F65" s="70"/>
      <c r="G65" s="64"/>
      <c r="H65" s="64"/>
      <c r="I65" s="64"/>
      <c r="J65" s="65"/>
    </row>
    <row r="66" spans="1:12" ht="12.75" x14ac:dyDescent="0.2">
      <c r="A66" s="99">
        <v>56</v>
      </c>
      <c r="B66" s="57" t="s">
        <v>154</v>
      </c>
      <c r="C66" s="57" t="s">
        <v>155</v>
      </c>
      <c r="D66" s="58" t="s">
        <v>151</v>
      </c>
      <c r="E66" s="59" t="s">
        <v>22</v>
      </c>
      <c r="F66" s="70"/>
      <c r="G66" s="64"/>
      <c r="H66" s="64"/>
      <c r="I66" s="64"/>
      <c r="J66" s="68"/>
    </row>
    <row r="67" spans="1:12" ht="12.75" x14ac:dyDescent="0.2">
      <c r="A67" s="99">
        <v>57</v>
      </c>
      <c r="B67" s="57" t="s">
        <v>131</v>
      </c>
      <c r="C67" s="57" t="s">
        <v>156</v>
      </c>
      <c r="D67" s="58" t="s">
        <v>151</v>
      </c>
      <c r="E67" s="59" t="s">
        <v>133</v>
      </c>
      <c r="F67" s="70"/>
      <c r="G67" s="64"/>
      <c r="H67" s="64"/>
      <c r="I67" s="65"/>
      <c r="J67" s="65"/>
    </row>
    <row r="68" spans="1:12" ht="15" x14ac:dyDescent="0.2">
      <c r="A68" s="319" t="s">
        <v>157</v>
      </c>
      <c r="B68" s="320"/>
      <c r="C68" s="320"/>
      <c r="D68" s="320"/>
      <c r="E68" s="320"/>
      <c r="F68" s="42">
        <f>AVERAGE(F10:F38,F40:F67)</f>
        <v>5.061914893617022</v>
      </c>
      <c r="G68" s="42">
        <f>AVERAGE(G10:G38,G40:G67)</f>
        <v>5.1978378378378389</v>
      </c>
      <c r="H68" s="42">
        <f>AVERAGE(H10:H38,H40:H67)</f>
        <v>3.7747727272727265</v>
      </c>
      <c r="I68" s="42">
        <f>AVERAGE(I10:I38,I40:I67)</f>
        <v>4.3603124999999991</v>
      </c>
      <c r="J68" s="42">
        <f>AVERAGE(J10:J38,J40:J67)</f>
        <v>4.3741666666666665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4">
        <f>SMALL(F10:F38:F40:F67,1)</f>
        <v>4.29</v>
      </c>
      <c r="G81" s="4">
        <f>SMALL(G10:G38:G40:G67,1)</f>
        <v>4.97</v>
      </c>
      <c r="H81" s="4">
        <f>SMALL(H10:H38:H40:H67,1)</f>
        <v>3.55</v>
      </c>
      <c r="I81" s="4">
        <f>SMALL(I10:I38:I40:I67,1)</f>
        <v>4.0999999999999996</v>
      </c>
      <c r="J81" s="4">
        <f>SMALL(J10:J38:J40:J67,1)</f>
        <v>3.39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9EC7-2978-4931-BCAB-DD0400018CF5}">
  <dimension ref="A1:M85"/>
  <sheetViews>
    <sheetView tabSelected="1" topLeftCell="A34" zoomScale="90" zoomScaleNormal="90" workbookViewId="0">
      <selection activeCell="B62" sqref="B62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1.42578125" style="4" customWidth="1"/>
    <col min="8" max="8" width="11.5703125" style="4"/>
    <col min="9" max="9" width="10.42578125" style="4" customWidth="1"/>
    <col min="10" max="10" width="12.8554687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7.5" customHeight="1" x14ac:dyDescent="0.2">
      <c r="B5" s="5"/>
      <c r="C5" s="6"/>
      <c r="D5" s="5"/>
      <c r="E5" s="5"/>
      <c r="H5" s="5"/>
      <c r="J5" s="5"/>
    </row>
    <row r="6" spans="1:13" ht="9.75" customHeight="1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.5" customHeight="1" x14ac:dyDescent="0.2"/>
    <row r="8" spans="1:13" ht="11.25" customHeight="1" x14ac:dyDescent="0.2">
      <c r="A8" s="312" t="s">
        <v>241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57" t="s">
        <v>12</v>
      </c>
      <c r="C10" s="57" t="s">
        <v>13</v>
      </c>
      <c r="D10" s="58" t="s">
        <v>14</v>
      </c>
      <c r="E10" s="59" t="s">
        <v>15</v>
      </c>
      <c r="F10" s="124">
        <v>5.29</v>
      </c>
      <c r="G10" s="124">
        <v>5.39</v>
      </c>
      <c r="H10" s="124">
        <v>3.99</v>
      </c>
      <c r="I10" s="124">
        <v>4.49</v>
      </c>
      <c r="J10" s="124">
        <v>4.59</v>
      </c>
    </row>
    <row r="11" spans="1:13" ht="12.75" x14ac:dyDescent="0.2">
      <c r="A11" s="99">
        <v>2</v>
      </c>
      <c r="B11" s="57" t="s">
        <v>16</v>
      </c>
      <c r="C11" s="57" t="s">
        <v>17</v>
      </c>
      <c r="D11" s="58" t="s">
        <v>14</v>
      </c>
      <c r="E11" s="59" t="s">
        <v>18</v>
      </c>
      <c r="F11" s="124">
        <v>5.29</v>
      </c>
      <c r="G11" s="124">
        <v>5.29</v>
      </c>
      <c r="H11" s="124">
        <v>3.99</v>
      </c>
      <c r="I11" s="124">
        <v>4.45</v>
      </c>
      <c r="J11" s="124">
        <v>4.49</v>
      </c>
    </row>
    <row r="12" spans="1:13" ht="12.75" x14ac:dyDescent="0.2">
      <c r="A12" s="99">
        <v>3</v>
      </c>
      <c r="B12" s="57" t="s">
        <v>20</v>
      </c>
      <c r="C12" s="57" t="s">
        <v>21</v>
      </c>
      <c r="D12" s="58" t="s">
        <v>14</v>
      </c>
      <c r="E12" s="59" t="s">
        <v>22</v>
      </c>
      <c r="F12" s="321">
        <v>4.99</v>
      </c>
      <c r="G12" s="321">
        <v>5.09</v>
      </c>
      <c r="H12" s="124">
        <v>3.99</v>
      </c>
      <c r="I12" s="124">
        <v>4.29</v>
      </c>
      <c r="J12" s="266">
        <v>4.3899999999999997</v>
      </c>
    </row>
    <row r="13" spans="1:13" ht="12.75" x14ac:dyDescent="0.2">
      <c r="A13" s="99">
        <v>4</v>
      </c>
      <c r="B13" s="57" t="s">
        <v>23</v>
      </c>
      <c r="C13" s="57" t="s">
        <v>24</v>
      </c>
      <c r="D13" s="58" t="s">
        <v>25</v>
      </c>
      <c r="E13" s="59" t="s">
        <v>26</v>
      </c>
      <c r="F13" s="124">
        <v>5.24</v>
      </c>
      <c r="G13" s="124" t="s">
        <v>19</v>
      </c>
      <c r="H13" s="321">
        <v>3.59</v>
      </c>
      <c r="I13" s="321">
        <v>4.09</v>
      </c>
      <c r="J13" s="322">
        <v>4.1500000000000004</v>
      </c>
    </row>
    <row r="14" spans="1:13" ht="12.75" x14ac:dyDescent="0.2">
      <c r="A14" s="99">
        <v>5</v>
      </c>
      <c r="B14" s="57" t="s">
        <v>177</v>
      </c>
      <c r="C14" s="57" t="s">
        <v>178</v>
      </c>
      <c r="D14" s="58" t="s">
        <v>179</v>
      </c>
      <c r="E14" s="59" t="s">
        <v>18</v>
      </c>
      <c r="F14" s="124">
        <v>5.29</v>
      </c>
      <c r="G14" s="124">
        <v>5.29</v>
      </c>
      <c r="H14" s="124">
        <v>3.99</v>
      </c>
      <c r="I14" s="124">
        <v>4.45</v>
      </c>
      <c r="J14" s="77">
        <v>4.49</v>
      </c>
    </row>
    <row r="15" spans="1:13" ht="12.75" x14ac:dyDescent="0.2">
      <c r="A15" s="99">
        <v>6</v>
      </c>
      <c r="B15" s="57" t="s">
        <v>35</v>
      </c>
      <c r="C15" s="57" t="s">
        <v>36</v>
      </c>
      <c r="D15" s="58" t="s">
        <v>37</v>
      </c>
      <c r="E15" s="59" t="s">
        <v>38</v>
      </c>
      <c r="F15" s="124">
        <v>5.29</v>
      </c>
      <c r="G15" s="124" t="s">
        <v>19</v>
      </c>
      <c r="H15" s="124">
        <v>3.99</v>
      </c>
      <c r="I15" s="124">
        <v>4.45</v>
      </c>
      <c r="J15" s="77">
        <v>4.49</v>
      </c>
    </row>
    <row r="16" spans="1:13" ht="12.75" x14ac:dyDescent="0.2">
      <c r="A16" s="99">
        <v>7</v>
      </c>
      <c r="B16" s="57" t="s">
        <v>39</v>
      </c>
      <c r="C16" s="57" t="s">
        <v>40</v>
      </c>
      <c r="D16" s="58" t="s">
        <v>37</v>
      </c>
      <c r="E16" s="58" t="s">
        <v>18</v>
      </c>
      <c r="F16" s="124">
        <v>5.29</v>
      </c>
      <c r="G16" s="124" t="s">
        <v>19</v>
      </c>
      <c r="H16" s="124">
        <v>3.99</v>
      </c>
      <c r="I16" s="124">
        <v>4.7</v>
      </c>
      <c r="J16" s="77">
        <v>4.74</v>
      </c>
    </row>
    <row r="17" spans="1:13" ht="12.75" x14ac:dyDescent="0.2">
      <c r="A17" s="99">
        <v>8</v>
      </c>
      <c r="B17" s="57" t="s">
        <v>41</v>
      </c>
      <c r="C17" s="57" t="s">
        <v>42</v>
      </c>
      <c r="D17" s="58" t="s">
        <v>43</v>
      </c>
      <c r="E17" s="59" t="s">
        <v>15</v>
      </c>
      <c r="F17" s="76">
        <v>5.29</v>
      </c>
      <c r="G17" s="124" t="s">
        <v>19</v>
      </c>
      <c r="H17" s="267">
        <v>3.99</v>
      </c>
      <c r="I17" s="124" t="s">
        <v>19</v>
      </c>
      <c r="J17" s="76">
        <v>4.45</v>
      </c>
    </row>
    <row r="18" spans="1:13" ht="12.75" x14ac:dyDescent="0.2">
      <c r="A18" s="99">
        <v>9</v>
      </c>
      <c r="B18" s="57" t="s">
        <v>44</v>
      </c>
      <c r="C18" s="57" t="s">
        <v>45</v>
      </c>
      <c r="D18" s="58" t="s">
        <v>46</v>
      </c>
      <c r="E18" s="59" t="s">
        <v>18</v>
      </c>
      <c r="F18" s="268">
        <v>5.29</v>
      </c>
      <c r="G18" s="268">
        <v>5.29</v>
      </c>
      <c r="H18" s="269">
        <v>3.99</v>
      </c>
      <c r="I18" s="268">
        <v>4.49</v>
      </c>
      <c r="J18" s="124" t="s">
        <v>19</v>
      </c>
    </row>
    <row r="19" spans="1:13" ht="12.75" x14ac:dyDescent="0.2">
      <c r="A19" s="99">
        <v>10</v>
      </c>
      <c r="B19" s="57" t="s">
        <v>47</v>
      </c>
      <c r="C19" s="57" t="s">
        <v>48</v>
      </c>
      <c r="D19" s="58" t="s">
        <v>37</v>
      </c>
      <c r="E19" s="59" t="s">
        <v>50</v>
      </c>
      <c r="F19" s="124">
        <v>5.29</v>
      </c>
      <c r="G19" s="124">
        <v>5.29</v>
      </c>
      <c r="H19" s="77">
        <v>3.89</v>
      </c>
      <c r="I19" s="321">
        <v>4.09</v>
      </c>
      <c r="J19" s="124">
        <v>4.59</v>
      </c>
    </row>
    <row r="20" spans="1:13" ht="12.75" x14ac:dyDescent="0.2">
      <c r="A20" s="99">
        <v>11</v>
      </c>
      <c r="B20" s="57" t="s">
        <v>185</v>
      </c>
      <c r="C20" s="57" t="s">
        <v>186</v>
      </c>
      <c r="D20" s="58" t="s">
        <v>43</v>
      </c>
      <c r="E20" s="59" t="s">
        <v>26</v>
      </c>
      <c r="F20" s="124">
        <v>5.29</v>
      </c>
      <c r="G20" s="124">
        <v>5.39</v>
      </c>
      <c r="H20" s="77">
        <v>3.89</v>
      </c>
      <c r="I20" s="321">
        <v>4.09</v>
      </c>
      <c r="J20" s="124">
        <v>4.1900000000000004</v>
      </c>
    </row>
    <row r="21" spans="1:13" ht="12.75" x14ac:dyDescent="0.2">
      <c r="A21" s="99">
        <v>12</v>
      </c>
      <c r="B21" s="57" t="s">
        <v>51</v>
      </c>
      <c r="C21" s="57" t="s">
        <v>52</v>
      </c>
      <c r="D21" s="58" t="s">
        <v>46</v>
      </c>
      <c r="E21" s="59" t="s">
        <v>15</v>
      </c>
      <c r="F21" s="124">
        <v>5.29</v>
      </c>
      <c r="G21" s="124" t="s">
        <v>19</v>
      </c>
      <c r="H21" s="124">
        <v>3.99</v>
      </c>
      <c r="I21" s="124">
        <v>4.45</v>
      </c>
      <c r="J21" s="124" t="s">
        <v>19</v>
      </c>
    </row>
    <row r="22" spans="1:13" ht="12.75" x14ac:dyDescent="0.2">
      <c r="A22" s="99">
        <v>13</v>
      </c>
      <c r="B22" s="57" t="s">
        <v>53</v>
      </c>
      <c r="C22" s="57" t="s">
        <v>54</v>
      </c>
      <c r="D22" s="58" t="s">
        <v>55</v>
      </c>
      <c r="E22" s="59" t="s">
        <v>26</v>
      </c>
      <c r="F22" s="124">
        <v>5.29</v>
      </c>
      <c r="G22" s="77">
        <v>5.39</v>
      </c>
      <c r="H22" s="124">
        <v>3.89</v>
      </c>
      <c r="I22" s="124" t="s">
        <v>19</v>
      </c>
      <c r="J22" s="266">
        <v>4.1900000000000004</v>
      </c>
    </row>
    <row r="23" spans="1:13" ht="12.75" x14ac:dyDescent="0.2">
      <c r="A23" s="99">
        <v>14</v>
      </c>
      <c r="B23" s="57" t="s">
        <v>56</v>
      </c>
      <c r="C23" s="57" t="s">
        <v>57</v>
      </c>
      <c r="D23" s="58" t="s">
        <v>46</v>
      </c>
      <c r="E23" s="59" t="s">
        <v>18</v>
      </c>
      <c r="F23" s="124">
        <v>5.29</v>
      </c>
      <c r="G23" s="124">
        <v>5.39</v>
      </c>
      <c r="H23" s="124">
        <v>3.99</v>
      </c>
      <c r="I23" s="124">
        <v>4.49</v>
      </c>
      <c r="J23" s="124">
        <v>4.59</v>
      </c>
    </row>
    <row r="24" spans="1:13" ht="12.75" x14ac:dyDescent="0.2">
      <c r="A24" s="99">
        <v>15</v>
      </c>
      <c r="B24" s="57" t="s">
        <v>58</v>
      </c>
      <c r="C24" s="57" t="s">
        <v>59</v>
      </c>
      <c r="D24" s="58" t="s">
        <v>46</v>
      </c>
      <c r="E24" s="59" t="s">
        <v>18</v>
      </c>
      <c r="F24" s="124">
        <v>5.29</v>
      </c>
      <c r="G24" s="124">
        <v>5.29</v>
      </c>
      <c r="H24" s="124">
        <v>3.99</v>
      </c>
      <c r="I24" s="271">
        <v>4.49</v>
      </c>
      <c r="J24" s="124">
        <v>4.59</v>
      </c>
      <c r="K24" s="87"/>
      <c r="L24" s="87"/>
      <c r="M24" s="87"/>
    </row>
    <row r="25" spans="1:13" ht="12.75" x14ac:dyDescent="0.2">
      <c r="A25" s="99">
        <v>16</v>
      </c>
      <c r="B25" s="57" t="s">
        <v>187</v>
      </c>
      <c r="C25" s="57" t="s">
        <v>188</v>
      </c>
      <c r="D25" s="58" t="s">
        <v>189</v>
      </c>
      <c r="E25" s="59" t="s">
        <v>18</v>
      </c>
      <c r="F25" s="124">
        <v>5.29</v>
      </c>
      <c r="G25" s="124">
        <v>5.39</v>
      </c>
      <c r="H25" s="124">
        <v>3.99</v>
      </c>
      <c r="I25" s="271">
        <v>4.49</v>
      </c>
      <c r="J25" s="124">
        <v>4.59</v>
      </c>
      <c r="K25" s="87"/>
      <c r="L25" s="87"/>
      <c r="M25" s="87"/>
    </row>
    <row r="26" spans="1:13" ht="12.75" x14ac:dyDescent="0.2">
      <c r="A26" s="99">
        <v>17</v>
      </c>
      <c r="B26" s="57" t="s">
        <v>60</v>
      </c>
      <c r="C26" s="57" t="s">
        <v>61</v>
      </c>
      <c r="D26" s="58" t="s">
        <v>62</v>
      </c>
      <c r="E26" s="59" t="s">
        <v>15</v>
      </c>
      <c r="F26" s="124">
        <v>5.29</v>
      </c>
      <c r="G26" s="266">
        <v>5.29</v>
      </c>
      <c r="H26" s="124">
        <v>3.69</v>
      </c>
      <c r="I26" s="271">
        <v>4.1500000000000004</v>
      </c>
      <c r="J26" s="124">
        <v>4.25</v>
      </c>
      <c r="K26" s="87"/>
      <c r="L26" s="87"/>
      <c r="M26" s="87"/>
    </row>
    <row r="27" spans="1:13" ht="12.75" x14ac:dyDescent="0.2">
      <c r="A27" s="99">
        <v>18</v>
      </c>
      <c r="B27" s="57" t="s">
        <v>63</v>
      </c>
      <c r="C27" s="57" t="s">
        <v>64</v>
      </c>
      <c r="D27" s="58" t="s">
        <v>65</v>
      </c>
      <c r="E27" s="59" t="s">
        <v>22</v>
      </c>
      <c r="F27" s="124">
        <v>5.29</v>
      </c>
      <c r="G27" s="124" t="s">
        <v>19</v>
      </c>
      <c r="H27" s="124">
        <v>3.99</v>
      </c>
      <c r="I27" s="124" t="s">
        <v>19</v>
      </c>
      <c r="J27" s="124">
        <v>4.49</v>
      </c>
      <c r="K27" s="87"/>
      <c r="L27" s="87"/>
      <c r="M27" s="87"/>
    </row>
    <row r="28" spans="1:13" ht="12.75" x14ac:dyDescent="0.2">
      <c r="A28" s="99">
        <v>19</v>
      </c>
      <c r="B28" s="57" t="s">
        <v>66</v>
      </c>
      <c r="C28" s="57" t="s">
        <v>67</v>
      </c>
      <c r="D28" s="58" t="s">
        <v>65</v>
      </c>
      <c r="E28" s="59" t="s">
        <v>26</v>
      </c>
      <c r="F28" s="124">
        <v>5.29</v>
      </c>
      <c r="G28" s="124">
        <v>5.39</v>
      </c>
      <c r="H28" s="124">
        <v>3.89</v>
      </c>
      <c r="I28" s="271">
        <v>4.0999999999999996</v>
      </c>
      <c r="J28" s="124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182</v>
      </c>
      <c r="C29" s="57" t="s">
        <v>183</v>
      </c>
      <c r="D29" s="58" t="s">
        <v>65</v>
      </c>
      <c r="E29" s="59" t="s">
        <v>38</v>
      </c>
      <c r="F29" s="124"/>
      <c r="G29" s="124" t="s">
        <v>19</v>
      </c>
      <c r="H29" s="124" t="s">
        <v>19</v>
      </c>
      <c r="I29" s="124" t="s">
        <v>19</v>
      </c>
      <c r="J29" s="124" t="s">
        <v>19</v>
      </c>
      <c r="K29" s="87"/>
      <c r="L29" s="90"/>
      <c r="M29" s="87"/>
    </row>
    <row r="30" spans="1:13" ht="12.75" x14ac:dyDescent="0.2">
      <c r="A30" s="99">
        <v>21</v>
      </c>
      <c r="B30" s="142" t="s">
        <v>70</v>
      </c>
      <c r="C30" s="142" t="s">
        <v>71</v>
      </c>
      <c r="D30" s="143" t="s">
        <v>72</v>
      </c>
      <c r="E30" s="144" t="s">
        <v>18</v>
      </c>
      <c r="F30" s="272">
        <v>5.29</v>
      </c>
      <c r="G30" s="272">
        <v>5.29</v>
      </c>
      <c r="H30" s="272">
        <v>3.99</v>
      </c>
      <c r="I30" s="124" t="s">
        <v>19</v>
      </c>
      <c r="J30" s="124" t="s">
        <v>19</v>
      </c>
      <c r="K30" s="87"/>
      <c r="L30" s="87"/>
      <c r="M30" s="87"/>
    </row>
    <row r="31" spans="1:13" ht="12.75" x14ac:dyDescent="0.2">
      <c r="A31" s="99">
        <v>22</v>
      </c>
      <c r="B31" s="57" t="s">
        <v>73</v>
      </c>
      <c r="C31" s="57" t="s">
        <v>74</v>
      </c>
      <c r="D31" s="58" t="s">
        <v>62</v>
      </c>
      <c r="E31" s="58" t="s">
        <v>26</v>
      </c>
      <c r="F31" s="124">
        <v>5.29</v>
      </c>
      <c r="G31" s="124" t="s">
        <v>19</v>
      </c>
      <c r="H31" s="124">
        <v>3.99</v>
      </c>
      <c r="I31" s="227">
        <v>4.25</v>
      </c>
      <c r="J31" s="124" t="s">
        <v>19</v>
      </c>
      <c r="K31" s="87"/>
      <c r="L31" s="87"/>
      <c r="M31" s="87"/>
    </row>
    <row r="32" spans="1:13" ht="12.75" x14ac:dyDescent="0.2">
      <c r="A32" s="99">
        <v>23</v>
      </c>
      <c r="B32" s="57" t="s">
        <v>75</v>
      </c>
      <c r="C32" s="57" t="s">
        <v>76</v>
      </c>
      <c r="D32" s="58" t="s">
        <v>46</v>
      </c>
      <c r="E32" s="59" t="s">
        <v>22</v>
      </c>
      <c r="F32" s="124">
        <v>5.29</v>
      </c>
      <c r="G32" s="124">
        <v>5.49</v>
      </c>
      <c r="H32" s="124">
        <v>3.99</v>
      </c>
      <c r="I32" s="227">
        <v>4.29</v>
      </c>
      <c r="J32" s="124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124">
        <v>5.29</v>
      </c>
      <c r="G33" s="124">
        <v>5.39</v>
      </c>
      <c r="H33" s="124">
        <v>3.89</v>
      </c>
      <c r="I33" s="227">
        <v>4.0999999999999996</v>
      </c>
      <c r="J33" s="124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70">
        <v>5.29</v>
      </c>
      <c r="G34" s="64">
        <v>5.39</v>
      </c>
      <c r="H34" s="64">
        <v>3.99</v>
      </c>
      <c r="I34" s="64">
        <v>4.29</v>
      </c>
      <c r="J34" s="124" t="s">
        <v>19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70">
        <v>5.29</v>
      </c>
      <c r="G35" s="64">
        <v>5.29</v>
      </c>
      <c r="H35" s="64">
        <v>3.89</v>
      </c>
      <c r="I35" s="64">
        <v>4.3899999999999997</v>
      </c>
      <c r="J35" s="310">
        <v>4.45</v>
      </c>
    </row>
    <row r="36" spans="1:13" ht="12.75" x14ac:dyDescent="0.2">
      <c r="A36" s="99">
        <v>27</v>
      </c>
      <c r="B36" s="94" t="s">
        <v>85</v>
      </c>
      <c r="C36" s="94" t="s">
        <v>240</v>
      </c>
      <c r="D36" s="95" t="s">
        <v>84</v>
      </c>
      <c r="E36" s="96" t="s">
        <v>15</v>
      </c>
      <c r="F36" s="105">
        <v>5.29</v>
      </c>
      <c r="G36" s="98">
        <v>5.39</v>
      </c>
      <c r="H36" s="98">
        <v>3.99</v>
      </c>
      <c r="I36" s="124" t="s">
        <v>19</v>
      </c>
      <c r="J36" s="254">
        <v>4.3899999999999997</v>
      </c>
    </row>
    <row r="37" spans="1:13" ht="12.75" x14ac:dyDescent="0.2">
      <c r="A37" s="99">
        <v>28</v>
      </c>
      <c r="B37" s="94" t="s">
        <v>207</v>
      </c>
      <c r="C37" s="94" t="s">
        <v>195</v>
      </c>
      <c r="D37" s="95" t="s">
        <v>29</v>
      </c>
      <c r="E37" s="96" t="s">
        <v>38</v>
      </c>
      <c r="F37" s="105">
        <v>5.29</v>
      </c>
      <c r="G37" s="98">
        <v>5.29</v>
      </c>
      <c r="H37" s="98">
        <v>3.89</v>
      </c>
      <c r="I37" s="102">
        <v>4.29</v>
      </c>
      <c r="J37" s="201">
        <v>4.3499999999999996</v>
      </c>
    </row>
    <row r="38" spans="1:13" ht="12.75" x14ac:dyDescent="0.2">
      <c r="A38" s="99">
        <v>29</v>
      </c>
      <c r="B38" s="94" t="s">
        <v>87</v>
      </c>
      <c r="C38" s="94" t="s">
        <v>88</v>
      </c>
      <c r="D38" s="95" t="s">
        <v>29</v>
      </c>
      <c r="E38" s="96" t="s">
        <v>22</v>
      </c>
      <c r="F38" s="159">
        <v>5.29</v>
      </c>
      <c r="G38" s="159">
        <v>5.49</v>
      </c>
      <c r="H38" s="159">
        <v>3.99</v>
      </c>
      <c r="I38" s="124" t="s">
        <v>19</v>
      </c>
      <c r="J38" s="159">
        <v>4.49</v>
      </c>
    </row>
    <row r="39" spans="1:13" ht="42.75" customHeight="1" x14ac:dyDescent="0.2">
      <c r="A39" s="7" t="s">
        <v>2</v>
      </c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8</v>
      </c>
      <c r="H39" s="7" t="s">
        <v>9</v>
      </c>
      <c r="I39" s="7" t="s">
        <v>10</v>
      </c>
      <c r="J39" s="7" t="s">
        <v>11</v>
      </c>
    </row>
    <row r="40" spans="1:13" ht="12.75" x14ac:dyDescent="0.2">
      <c r="A40" s="99">
        <v>30</v>
      </c>
      <c r="B40" s="66" t="s">
        <v>89</v>
      </c>
      <c r="C40" s="57" t="s">
        <v>90</v>
      </c>
      <c r="D40" s="58" t="s">
        <v>29</v>
      </c>
      <c r="E40" s="59" t="s">
        <v>50</v>
      </c>
      <c r="F40" s="241">
        <v>5.25</v>
      </c>
      <c r="G40" s="216">
        <v>5.35</v>
      </c>
      <c r="H40" s="216" t="s">
        <v>19</v>
      </c>
      <c r="I40" s="216" t="s">
        <v>19</v>
      </c>
      <c r="J40" s="216">
        <v>4.1900000000000004</v>
      </c>
    </row>
    <row r="41" spans="1:13" ht="12.75" x14ac:dyDescent="0.2">
      <c r="A41" s="99">
        <v>31</v>
      </c>
      <c r="B41" s="66" t="s">
        <v>91</v>
      </c>
      <c r="C41" s="57" t="s">
        <v>92</v>
      </c>
      <c r="D41" s="58" t="s">
        <v>29</v>
      </c>
      <c r="E41" s="59" t="s">
        <v>18</v>
      </c>
      <c r="F41" s="243">
        <v>5.29</v>
      </c>
      <c r="G41" s="67">
        <v>5.29</v>
      </c>
      <c r="H41" s="67">
        <v>3.99</v>
      </c>
      <c r="I41" s="67">
        <v>4.29</v>
      </c>
      <c r="J41" s="67">
        <v>4.3499999999999996</v>
      </c>
    </row>
    <row r="42" spans="1:13" ht="12.75" x14ac:dyDescent="0.2">
      <c r="A42" s="99">
        <v>32</v>
      </c>
      <c r="B42" s="57" t="s">
        <v>96</v>
      </c>
      <c r="C42" s="57" t="s">
        <v>97</v>
      </c>
      <c r="D42" s="58" t="s">
        <v>95</v>
      </c>
      <c r="E42" s="58" t="s">
        <v>26</v>
      </c>
      <c r="F42" s="70">
        <v>5.28</v>
      </c>
      <c r="G42" s="64">
        <v>5.28</v>
      </c>
      <c r="H42" s="216" t="s">
        <v>19</v>
      </c>
      <c r="I42" s="216" t="s">
        <v>19</v>
      </c>
      <c r="J42" s="68">
        <v>4.46</v>
      </c>
    </row>
    <row r="43" spans="1:13" ht="12.75" x14ac:dyDescent="0.2">
      <c r="A43" s="99">
        <v>33</v>
      </c>
      <c r="B43" s="57" t="s">
        <v>98</v>
      </c>
      <c r="C43" s="57" t="s">
        <v>206</v>
      </c>
      <c r="D43" s="58" t="s">
        <v>95</v>
      </c>
      <c r="E43" s="58" t="s">
        <v>38</v>
      </c>
      <c r="F43" s="70">
        <v>5.29</v>
      </c>
      <c r="G43" s="64">
        <v>5.39</v>
      </c>
      <c r="H43" s="65">
        <v>3.99</v>
      </c>
      <c r="I43" s="64">
        <v>4.3899999999999997</v>
      </c>
      <c r="J43" s="68">
        <v>4.49</v>
      </c>
    </row>
    <row r="44" spans="1:13" ht="12.75" customHeight="1" x14ac:dyDescent="0.2">
      <c r="A44" s="99">
        <v>34</v>
      </c>
      <c r="B44" s="57" t="s">
        <v>100</v>
      </c>
      <c r="C44" s="57" t="s">
        <v>101</v>
      </c>
      <c r="D44" s="58" t="s">
        <v>102</v>
      </c>
      <c r="E44" s="59" t="s">
        <v>38</v>
      </c>
      <c r="F44" s="70">
        <v>5.29</v>
      </c>
      <c r="G44" s="64">
        <v>5.39</v>
      </c>
      <c r="H44" s="64">
        <v>3.99</v>
      </c>
      <c r="I44" s="216" t="s">
        <v>19</v>
      </c>
      <c r="J44" s="64">
        <v>4.58</v>
      </c>
    </row>
    <row r="45" spans="1:13" ht="12.75" x14ac:dyDescent="0.2">
      <c r="A45" s="99">
        <v>35</v>
      </c>
      <c r="B45" s="57" t="s">
        <v>103</v>
      </c>
      <c r="C45" s="57" t="s">
        <v>104</v>
      </c>
      <c r="D45" s="69" t="s">
        <v>105</v>
      </c>
      <c r="E45" s="69" t="s">
        <v>38</v>
      </c>
      <c r="F45" s="70">
        <v>5.29</v>
      </c>
      <c r="G45" s="216" t="s">
        <v>19</v>
      </c>
      <c r="H45" s="64">
        <v>3.99</v>
      </c>
      <c r="I45" s="64">
        <v>4.45</v>
      </c>
      <c r="J45" s="65">
        <v>4.49</v>
      </c>
    </row>
    <row r="46" spans="1:13" ht="12.75" x14ac:dyDescent="0.2">
      <c r="A46" s="99">
        <v>36</v>
      </c>
      <c r="B46" s="57" t="s">
        <v>106</v>
      </c>
      <c r="C46" s="57" t="s">
        <v>107</v>
      </c>
      <c r="D46" s="69" t="s">
        <v>108</v>
      </c>
      <c r="E46" s="69" t="s">
        <v>22</v>
      </c>
      <c r="F46" s="70">
        <v>5.29</v>
      </c>
      <c r="G46" s="65">
        <v>5.49</v>
      </c>
      <c r="H46" s="64">
        <v>3.99</v>
      </c>
      <c r="I46" s="64">
        <v>5.29</v>
      </c>
      <c r="J46" s="65">
        <v>5.49</v>
      </c>
    </row>
    <row r="47" spans="1:13" ht="12.75" x14ac:dyDescent="0.2">
      <c r="A47" s="99">
        <v>37</v>
      </c>
      <c r="B47" s="57" t="s">
        <v>109</v>
      </c>
      <c r="C47" s="57" t="s">
        <v>110</v>
      </c>
      <c r="D47" s="69" t="s">
        <v>111</v>
      </c>
      <c r="E47" s="69" t="s">
        <v>18</v>
      </c>
      <c r="F47" s="71">
        <v>5.29</v>
      </c>
      <c r="G47" s="72">
        <v>5.39</v>
      </c>
      <c r="H47" s="73">
        <v>3.99</v>
      </c>
      <c r="I47" s="74">
        <v>4.3899999999999997</v>
      </c>
      <c r="J47" s="72">
        <v>4.49</v>
      </c>
    </row>
    <row r="48" spans="1:13" ht="12.75" x14ac:dyDescent="0.2">
      <c r="A48" s="99">
        <v>38</v>
      </c>
      <c r="B48" s="57" t="s">
        <v>112</v>
      </c>
      <c r="C48" s="57" t="s">
        <v>113</v>
      </c>
      <c r="D48" s="69" t="s">
        <v>114</v>
      </c>
      <c r="E48" s="69" t="s">
        <v>22</v>
      </c>
      <c r="F48" s="70">
        <v>5.29</v>
      </c>
      <c r="G48" s="216" t="s">
        <v>19</v>
      </c>
      <c r="H48" s="64">
        <v>3.99</v>
      </c>
      <c r="I48" s="216" t="s">
        <v>19</v>
      </c>
      <c r="J48" s="216" t="s">
        <v>19</v>
      </c>
    </row>
    <row r="49" spans="1:11" ht="12.75" x14ac:dyDescent="0.2">
      <c r="A49" s="99">
        <v>39</v>
      </c>
      <c r="B49" s="57" t="s">
        <v>163</v>
      </c>
      <c r="C49" s="57" t="s">
        <v>164</v>
      </c>
      <c r="D49" s="58" t="s">
        <v>117</v>
      </c>
      <c r="E49" s="59" t="s">
        <v>18</v>
      </c>
      <c r="F49" s="70">
        <v>5.27</v>
      </c>
      <c r="G49" s="64">
        <v>5.27</v>
      </c>
      <c r="H49" s="156">
        <v>3.89</v>
      </c>
      <c r="I49" s="216" t="s">
        <v>19</v>
      </c>
      <c r="J49" s="64">
        <v>4.3899999999999997</v>
      </c>
    </row>
    <row r="50" spans="1:11" ht="12.75" x14ac:dyDescent="0.2">
      <c r="A50" s="99">
        <v>40</v>
      </c>
      <c r="B50" s="57" t="s">
        <v>115</v>
      </c>
      <c r="C50" s="57" t="s">
        <v>224</v>
      </c>
      <c r="D50" s="58" t="s">
        <v>117</v>
      </c>
      <c r="E50" s="59" t="s">
        <v>38</v>
      </c>
      <c r="F50" s="70">
        <v>5.29</v>
      </c>
      <c r="G50" s="64">
        <v>5.39</v>
      </c>
      <c r="H50" s="156">
        <v>3.89</v>
      </c>
      <c r="I50" s="65">
        <v>4.49</v>
      </c>
      <c r="J50" s="64">
        <v>4.59</v>
      </c>
    </row>
    <row r="51" spans="1:11" ht="12.75" x14ac:dyDescent="0.2">
      <c r="A51" s="99">
        <v>41</v>
      </c>
      <c r="B51" s="57" t="s">
        <v>118</v>
      </c>
      <c r="C51" s="57" t="s">
        <v>119</v>
      </c>
      <c r="D51" s="58" t="s">
        <v>117</v>
      </c>
      <c r="E51" s="59" t="s">
        <v>22</v>
      </c>
      <c r="F51" s="70">
        <v>5.29</v>
      </c>
      <c r="G51" s="64">
        <v>5.59</v>
      </c>
      <c r="H51" s="216" t="s">
        <v>19</v>
      </c>
      <c r="I51" s="65">
        <v>4.59</v>
      </c>
      <c r="J51" s="64">
        <v>4.59</v>
      </c>
    </row>
    <row r="52" spans="1:11" ht="12.75" x14ac:dyDescent="0.2">
      <c r="A52" s="99">
        <v>42</v>
      </c>
      <c r="B52" s="57" t="s">
        <v>120</v>
      </c>
      <c r="C52" s="57" t="s">
        <v>121</v>
      </c>
      <c r="D52" s="58" t="s">
        <v>122</v>
      </c>
      <c r="E52" s="59" t="s">
        <v>18</v>
      </c>
      <c r="F52" s="70">
        <v>5.29</v>
      </c>
      <c r="G52" s="64">
        <v>5.39</v>
      </c>
      <c r="H52" s="65">
        <v>3.89</v>
      </c>
      <c r="I52" s="68">
        <v>4.29</v>
      </c>
      <c r="J52" s="64">
        <v>4.3899999999999997</v>
      </c>
    </row>
    <row r="53" spans="1:11" ht="12.75" x14ac:dyDescent="0.2">
      <c r="A53" s="99">
        <v>43</v>
      </c>
      <c r="B53" s="57" t="s">
        <v>123</v>
      </c>
      <c r="C53" s="57" t="s">
        <v>124</v>
      </c>
      <c r="D53" s="58" t="s">
        <v>122</v>
      </c>
      <c r="E53" s="59" t="s">
        <v>22</v>
      </c>
      <c r="F53" s="70">
        <v>5.29</v>
      </c>
      <c r="G53" s="216" t="s">
        <v>19</v>
      </c>
      <c r="H53" s="65">
        <v>4.18</v>
      </c>
      <c r="I53" s="65">
        <v>4.49</v>
      </c>
      <c r="J53" s="64">
        <v>4.49</v>
      </c>
    </row>
    <row r="54" spans="1:11" ht="12.75" x14ac:dyDescent="0.2">
      <c r="A54" s="99">
        <v>44</v>
      </c>
      <c r="B54" s="57" t="s">
        <v>125</v>
      </c>
      <c r="C54" s="57" t="s">
        <v>126</v>
      </c>
      <c r="D54" s="58" t="s">
        <v>122</v>
      </c>
      <c r="E54" s="59" t="s">
        <v>26</v>
      </c>
      <c r="F54" s="70">
        <v>5.27</v>
      </c>
      <c r="G54" s="64">
        <v>5.27</v>
      </c>
      <c r="H54" s="64">
        <v>4.1399999999999997</v>
      </c>
      <c r="I54" s="65">
        <v>4.1500000000000004</v>
      </c>
      <c r="J54" s="216" t="s">
        <v>19</v>
      </c>
    </row>
    <row r="55" spans="1:11" ht="12.75" x14ac:dyDescent="0.2">
      <c r="A55" s="99">
        <v>45</v>
      </c>
      <c r="B55" s="57" t="s">
        <v>127</v>
      </c>
      <c r="C55" s="57" t="s">
        <v>128</v>
      </c>
      <c r="D55" s="58" t="s">
        <v>122</v>
      </c>
      <c r="E55" s="59" t="s">
        <v>26</v>
      </c>
      <c r="F55" s="70">
        <v>5.27</v>
      </c>
      <c r="G55" s="64">
        <v>5.27</v>
      </c>
      <c r="H55" s="64">
        <v>3.99</v>
      </c>
      <c r="I55" s="89">
        <v>4.1500000000000004</v>
      </c>
      <c r="J55" s="216" t="s">
        <v>19</v>
      </c>
    </row>
    <row r="56" spans="1:11" ht="12.75" x14ac:dyDescent="0.2">
      <c r="A56" s="99">
        <v>46</v>
      </c>
      <c r="B56" s="57" t="s">
        <v>131</v>
      </c>
      <c r="C56" s="57" t="s">
        <v>132</v>
      </c>
      <c r="D56" s="58" t="s">
        <v>122</v>
      </c>
      <c r="E56" s="59" t="s">
        <v>133</v>
      </c>
      <c r="F56" s="70">
        <v>5.25</v>
      </c>
      <c r="G56" s="216" t="s">
        <v>19</v>
      </c>
      <c r="H56" s="216" t="s">
        <v>19</v>
      </c>
      <c r="I56" s="216" t="s">
        <v>19</v>
      </c>
      <c r="J56" s="216" t="s">
        <v>19</v>
      </c>
      <c r="K56" s="250"/>
    </row>
    <row r="57" spans="1:11" ht="12.75" x14ac:dyDescent="0.2">
      <c r="A57" s="99">
        <v>47</v>
      </c>
      <c r="B57" s="57" t="s">
        <v>213</v>
      </c>
      <c r="C57" s="57" t="s">
        <v>214</v>
      </c>
      <c r="D57" s="58" t="s">
        <v>215</v>
      </c>
      <c r="E57" s="59" t="s">
        <v>18</v>
      </c>
      <c r="F57" s="70">
        <v>5.29</v>
      </c>
      <c r="G57" s="64">
        <v>5.29</v>
      </c>
      <c r="H57" s="64">
        <v>3.99</v>
      </c>
      <c r="I57" s="64">
        <v>4.29</v>
      </c>
      <c r="J57" s="265">
        <v>4.3899999999999997</v>
      </c>
    </row>
    <row r="58" spans="1:11" ht="12.75" x14ac:dyDescent="0.2">
      <c r="A58" s="99">
        <v>48</v>
      </c>
      <c r="B58" s="57" t="s">
        <v>216</v>
      </c>
      <c r="C58" s="57" t="s">
        <v>217</v>
      </c>
      <c r="D58" s="58" t="s">
        <v>136</v>
      </c>
      <c r="E58" s="59" t="s">
        <v>22</v>
      </c>
      <c r="F58" s="70">
        <v>5.29</v>
      </c>
      <c r="G58" s="64">
        <v>5.49</v>
      </c>
      <c r="H58" s="64">
        <v>3.99</v>
      </c>
      <c r="I58" s="64">
        <v>4.29</v>
      </c>
      <c r="J58" s="65">
        <v>4.3899999999999997</v>
      </c>
    </row>
    <row r="59" spans="1:11" ht="12.75" x14ac:dyDescent="0.2">
      <c r="A59" s="99">
        <v>49</v>
      </c>
      <c r="B59" s="57" t="s">
        <v>137</v>
      </c>
      <c r="C59" s="57" t="s">
        <v>138</v>
      </c>
      <c r="D59" s="58" t="s">
        <v>139</v>
      </c>
      <c r="E59" s="59" t="s">
        <v>18</v>
      </c>
      <c r="F59" s="70">
        <v>5.29</v>
      </c>
      <c r="G59" s="64">
        <v>5.29</v>
      </c>
      <c r="H59" s="64">
        <v>3.99</v>
      </c>
      <c r="I59" s="64"/>
      <c r="J59" s="216" t="s">
        <v>19</v>
      </c>
    </row>
    <row r="60" spans="1:11" ht="12.75" x14ac:dyDescent="0.2">
      <c r="A60" s="99">
        <v>50</v>
      </c>
      <c r="B60" s="57" t="s">
        <v>140</v>
      </c>
      <c r="C60" s="57" t="s">
        <v>141</v>
      </c>
      <c r="D60" s="58" t="s">
        <v>25</v>
      </c>
      <c r="E60" s="59" t="s">
        <v>38</v>
      </c>
      <c r="F60" s="70">
        <v>5.29</v>
      </c>
      <c r="G60" s="64">
        <v>5.29</v>
      </c>
      <c r="H60" s="64">
        <v>3.99</v>
      </c>
      <c r="I60" s="64">
        <v>4.29</v>
      </c>
      <c r="J60" s="216" t="s">
        <v>19</v>
      </c>
    </row>
    <row r="61" spans="1:11" ht="12.75" x14ac:dyDescent="0.2">
      <c r="A61" s="99">
        <v>51</v>
      </c>
      <c r="B61" s="57" t="s">
        <v>142</v>
      </c>
      <c r="C61" s="57" t="s">
        <v>143</v>
      </c>
      <c r="D61" s="58" t="s">
        <v>25</v>
      </c>
      <c r="E61" s="59" t="s">
        <v>50</v>
      </c>
      <c r="F61" s="70">
        <v>5.29</v>
      </c>
      <c r="G61" s="64">
        <v>5.29</v>
      </c>
      <c r="H61" s="64">
        <v>3.99</v>
      </c>
      <c r="I61" s="64">
        <v>4.3899999999999997</v>
      </c>
      <c r="J61" s="65">
        <v>4.49</v>
      </c>
    </row>
    <row r="62" spans="1:11" ht="12.75" x14ac:dyDescent="0.2">
      <c r="A62" s="99">
        <v>52</v>
      </c>
      <c r="B62" s="75" t="s">
        <v>144</v>
      </c>
      <c r="C62" s="57" t="s">
        <v>145</v>
      </c>
      <c r="D62" s="76" t="s">
        <v>139</v>
      </c>
      <c r="E62" s="77" t="s">
        <v>50</v>
      </c>
      <c r="F62" s="70">
        <v>5.24</v>
      </c>
      <c r="G62" s="64">
        <v>5.24</v>
      </c>
      <c r="H62" s="64">
        <v>3.86</v>
      </c>
      <c r="I62" s="228">
        <v>4.09</v>
      </c>
      <c r="J62" s="323">
        <v>4.1500000000000004</v>
      </c>
    </row>
    <row r="63" spans="1:11" ht="12.75" x14ac:dyDescent="0.2">
      <c r="A63" s="99">
        <v>53</v>
      </c>
      <c r="B63" s="57" t="s">
        <v>146</v>
      </c>
      <c r="C63" s="57" t="s">
        <v>147</v>
      </c>
      <c r="D63" s="58" t="s">
        <v>148</v>
      </c>
      <c r="E63" s="59" t="s">
        <v>133</v>
      </c>
      <c r="F63" s="70">
        <v>5.22</v>
      </c>
      <c r="G63" s="64">
        <v>5.22</v>
      </c>
      <c r="H63" s="64">
        <v>3.84</v>
      </c>
      <c r="I63" s="216" t="s">
        <v>19</v>
      </c>
      <c r="J63" s="216" t="s">
        <v>19</v>
      </c>
    </row>
    <row r="64" spans="1:11" ht="12.75" x14ac:dyDescent="0.2">
      <c r="A64" s="99">
        <v>54</v>
      </c>
      <c r="B64" s="75" t="s">
        <v>149</v>
      </c>
      <c r="C64" s="75" t="s">
        <v>150</v>
      </c>
      <c r="D64" s="76" t="s">
        <v>151</v>
      </c>
      <c r="E64" s="77" t="s">
        <v>18</v>
      </c>
      <c r="F64" s="70">
        <v>5.29</v>
      </c>
      <c r="G64" s="64">
        <v>5.34</v>
      </c>
      <c r="H64" s="64">
        <v>3.99</v>
      </c>
      <c r="I64" s="64">
        <v>4.49</v>
      </c>
      <c r="J64" s="65">
        <v>4.59</v>
      </c>
    </row>
    <row r="65" spans="1:12" ht="12.75" x14ac:dyDescent="0.2">
      <c r="A65" s="99">
        <v>55</v>
      </c>
      <c r="B65" s="57" t="s">
        <v>152</v>
      </c>
      <c r="C65" s="57" t="s">
        <v>153</v>
      </c>
      <c r="D65" s="58" t="s">
        <v>151</v>
      </c>
      <c r="E65" s="59" t="s">
        <v>38</v>
      </c>
      <c r="F65" s="70">
        <v>5.29</v>
      </c>
      <c r="G65" s="216" t="s">
        <v>19</v>
      </c>
      <c r="H65" s="64">
        <v>3.99</v>
      </c>
      <c r="I65" s="216" t="s">
        <v>19</v>
      </c>
      <c r="J65" s="65">
        <v>4.3899999999999997</v>
      </c>
    </row>
    <row r="66" spans="1:12" ht="12.75" x14ac:dyDescent="0.2">
      <c r="A66" s="99">
        <v>56</v>
      </c>
      <c r="B66" s="57" t="s">
        <v>154</v>
      </c>
      <c r="C66" s="57" t="s">
        <v>155</v>
      </c>
      <c r="D66" s="58" t="s">
        <v>151</v>
      </c>
      <c r="E66" s="59" t="s">
        <v>22</v>
      </c>
      <c r="F66" s="70">
        <v>5.29</v>
      </c>
      <c r="G66" s="64">
        <v>5.49</v>
      </c>
      <c r="H66" s="64">
        <v>3.99</v>
      </c>
      <c r="I66" s="64">
        <v>4.29</v>
      </c>
      <c r="J66" s="68">
        <v>4.3899999999999997</v>
      </c>
    </row>
    <row r="67" spans="1:12" ht="12.75" x14ac:dyDescent="0.2">
      <c r="A67" s="99">
        <v>57</v>
      </c>
      <c r="B67" s="57" t="s">
        <v>131</v>
      </c>
      <c r="C67" s="57" t="s">
        <v>156</v>
      </c>
      <c r="D67" s="58" t="s">
        <v>151</v>
      </c>
      <c r="E67" s="59" t="s">
        <v>133</v>
      </c>
      <c r="F67" s="70">
        <v>5.27</v>
      </c>
      <c r="G67" s="216" t="s">
        <v>19</v>
      </c>
      <c r="H67" s="216" t="s">
        <v>19</v>
      </c>
      <c r="I67" s="65">
        <v>4.17</v>
      </c>
      <c r="J67" s="65">
        <v>4.24</v>
      </c>
    </row>
    <row r="68" spans="1:12" ht="15" x14ac:dyDescent="0.2">
      <c r="A68" s="319" t="s">
        <v>157</v>
      </c>
      <c r="B68" s="320"/>
      <c r="C68" s="320"/>
      <c r="D68" s="320"/>
      <c r="E68" s="320"/>
      <c r="F68" s="42">
        <f>AVERAGE(F10:F38,F40:F67)</f>
        <v>5.2785714285714302</v>
      </c>
      <c r="G68" s="42">
        <f>AVERAGE(G10:G38,G40:G67)</f>
        <v>5.3462790697674407</v>
      </c>
      <c r="H68" s="42">
        <f>AVERAGE(H10:H38,H40:H67)</f>
        <v>3.9578431372549026</v>
      </c>
      <c r="I68" s="42">
        <f>AVERAGE(I10:I38,I40:I67)</f>
        <v>4.3570731707317076</v>
      </c>
      <c r="J68" s="42">
        <f>AVERAGE(J10:J38,J40:J67)</f>
        <v>4.4626829268292667</v>
      </c>
    </row>
    <row r="69" spans="1:12" ht="12.75" x14ac:dyDescent="0.2">
      <c r="A69" s="315" t="s">
        <v>158</v>
      </c>
      <c r="B69" s="316"/>
      <c r="C69" s="43"/>
      <c r="D69" s="44"/>
      <c r="E69" s="44"/>
      <c r="F69" s="44"/>
      <c r="G69" s="317" t="s">
        <v>159</v>
      </c>
      <c r="H69" s="317"/>
      <c r="I69" s="317"/>
      <c r="J69" s="318"/>
    </row>
    <row r="70" spans="1:12" ht="12.75" x14ac:dyDescent="0.2">
      <c r="A70" s="45"/>
      <c r="B70" s="46"/>
      <c r="C70" s="47"/>
      <c r="D70" s="48"/>
      <c r="E70" s="48"/>
      <c r="F70" s="48"/>
      <c r="G70" s="48"/>
      <c r="H70" s="49"/>
      <c r="I70" s="50"/>
      <c r="J70" s="51"/>
    </row>
    <row r="71" spans="1:12" s="4" customFormat="1" ht="12.75" x14ac:dyDescent="0.2">
      <c r="A71"/>
      <c r="B71" s="2"/>
      <c r="C71" s="2"/>
      <c r="F71" s="52"/>
      <c r="G71" s="52"/>
      <c r="H71" s="52"/>
      <c r="I71" s="52"/>
      <c r="J71" s="52"/>
      <c r="K71"/>
    </row>
    <row r="72" spans="1:12" s="4" customFormat="1" ht="12.75" x14ac:dyDescent="0.2">
      <c r="A72"/>
      <c r="B72" s="2"/>
      <c r="C72" s="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2"/>
      <c r="J74"/>
      <c r="K74"/>
    </row>
    <row r="75" spans="1:12" s="4" customFormat="1" ht="12.75" x14ac:dyDescent="0.2">
      <c r="A75"/>
      <c r="B75" s="2"/>
      <c r="C75" s="2"/>
      <c r="J75"/>
      <c r="K75"/>
    </row>
    <row r="76" spans="1:12" s="4" customFormat="1" ht="12.75" x14ac:dyDescent="0.2">
      <c r="A76"/>
      <c r="B76" s="2"/>
      <c r="C76" s="53"/>
      <c r="J76"/>
      <c r="K76"/>
    </row>
    <row r="77" spans="1:12" s="4" customFormat="1" ht="12.75" x14ac:dyDescent="0.2">
      <c r="A77"/>
      <c r="B77" s="2"/>
      <c r="C77" s="53"/>
      <c r="J77"/>
      <c r="K77"/>
    </row>
    <row r="78" spans="1:12" s="4" customFormat="1" ht="20.45" customHeight="1" x14ac:dyDescent="0.25">
      <c r="A78"/>
      <c r="B78" s="2"/>
      <c r="C78" s="54"/>
      <c r="J78"/>
      <c r="K78"/>
    </row>
    <row r="79" spans="1:12" s="4" customFormat="1" ht="20.45" customHeight="1" x14ac:dyDescent="0.25">
      <c r="A79"/>
      <c r="B79" s="2"/>
      <c r="C79" s="54"/>
      <c r="J79"/>
      <c r="K79"/>
    </row>
    <row r="80" spans="1:12" s="4" customFormat="1" ht="20.45" customHeight="1" x14ac:dyDescent="0.25">
      <c r="A80"/>
      <c r="B80" s="2"/>
      <c r="C80" s="54"/>
      <c r="D80"/>
      <c r="E80" s="2"/>
      <c r="F80" s="2"/>
      <c r="J80"/>
      <c r="K80"/>
      <c r="L80" s="4" t="s">
        <v>0</v>
      </c>
    </row>
    <row r="81" spans="2:11" s="4" customFormat="1" ht="20.45" customHeight="1" x14ac:dyDescent="0.2">
      <c r="F81" s="5">
        <f>SMALL(F10:F38:F40:F67,1)</f>
        <v>4.99</v>
      </c>
      <c r="G81" s="5">
        <f>SMALL(G10:G38:G40:G67,1)</f>
        <v>5.09</v>
      </c>
      <c r="H81" s="5">
        <f>SMALL(H10:H38:H40:H67,1)</f>
        <v>3.59</v>
      </c>
      <c r="I81" s="5">
        <f>SMALL(I10:I38:I40:I67,1)</f>
        <v>4.09</v>
      </c>
      <c r="J81" s="5">
        <f>SMALL(J10:J38:J40:J67,1)</f>
        <v>4.1500000000000004</v>
      </c>
      <c r="K81"/>
    </row>
    <row r="82" spans="2:11" s="4" customFormat="1" ht="20.45" customHeight="1" x14ac:dyDescent="0.2">
      <c r="E82" s="55"/>
      <c r="F82" s="2"/>
      <c r="G82"/>
      <c r="J82"/>
      <c r="K82"/>
    </row>
    <row r="83" spans="2:11" ht="20.45" customHeight="1" x14ac:dyDescent="0.2">
      <c r="C83"/>
      <c r="D83"/>
      <c r="E83"/>
      <c r="F83"/>
      <c r="H83"/>
      <c r="I83"/>
    </row>
    <row r="84" spans="2:11" ht="20.45" customHeight="1" x14ac:dyDescent="0.2">
      <c r="B84"/>
      <c r="C84"/>
      <c r="D84"/>
      <c r="E84"/>
      <c r="F84"/>
      <c r="G84"/>
      <c r="H84"/>
      <c r="I84"/>
    </row>
    <row r="85" spans="2:11" ht="20.45" customHeight="1" x14ac:dyDescent="0.2">
      <c r="B85"/>
      <c r="C85"/>
      <c r="D85"/>
      <c r="E85"/>
      <c r="F85"/>
      <c r="G85"/>
      <c r="H85"/>
      <c r="I85"/>
    </row>
  </sheetData>
  <sheetProtection selectLockedCells="1" selectUnlockedCells="1"/>
  <mergeCells count="5">
    <mergeCell ref="A6:J6"/>
    <mergeCell ref="A8:J8"/>
    <mergeCell ref="A68:E68"/>
    <mergeCell ref="A69:B69"/>
    <mergeCell ref="G69:J69"/>
  </mergeCells>
  <pageMargins left="0.2" right="0.2" top="0.74803149606299213" bottom="0.74803149606299213" header="0.31496062992125984" footer="0.31496062992125984"/>
  <pageSetup paperSize="9" scale="80" orientation="landscape" r:id="rId1"/>
  <headerFooter alignWithMargins="0"/>
  <rowBreaks count="1" manualBreakCount="1">
    <brk id="38" max="16383" man="1"/>
  </rowBreaks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3"/>
  <sheetViews>
    <sheetView topLeftCell="A46" zoomScale="96" zoomScaleNormal="96" workbookViewId="0">
      <selection activeCell="J85" sqref="J85"/>
    </sheetView>
  </sheetViews>
  <sheetFormatPr defaultColWidth="11.5703125" defaultRowHeight="20.45" customHeight="1" x14ac:dyDescent="0.2"/>
  <cols>
    <col min="1" max="1" width="6.85546875" customWidth="1"/>
    <col min="2" max="2" width="40.5703125" style="2" customWidth="1"/>
    <col min="3" max="3" width="42.5703125" style="2" customWidth="1"/>
    <col min="4" max="4" width="24.140625" style="4" customWidth="1"/>
    <col min="5" max="5" width="11.5703125" style="4"/>
    <col min="6" max="6" width="10.28515625" style="4" customWidth="1"/>
    <col min="7" max="7" width="10.7109375" style="4" customWidth="1"/>
    <col min="8" max="8" width="11.5703125" style="4"/>
    <col min="9" max="9" width="10.42578125" style="4" customWidth="1"/>
    <col min="10" max="10" width="12.140625" customWidth="1"/>
    <col min="12" max="12" width="8.85546875" bestFit="1" customWidth="1"/>
    <col min="13" max="13" width="12.42578125" bestFit="1" customWidth="1"/>
    <col min="14" max="14" width="9.28515625" bestFit="1" customWidth="1"/>
    <col min="15" max="15" width="5.5703125" bestFit="1" customWidth="1"/>
  </cols>
  <sheetData>
    <row r="1" spans="1:13" ht="15" x14ac:dyDescent="0.2">
      <c r="A1" s="1"/>
      <c r="C1" s="3"/>
    </row>
    <row r="2" spans="1:13" ht="15" x14ac:dyDescent="0.2">
      <c r="C2" s="3"/>
    </row>
    <row r="3" spans="1:13" ht="15" x14ac:dyDescent="0.2">
      <c r="C3" s="3"/>
    </row>
    <row r="4" spans="1:13" ht="15" x14ac:dyDescent="0.2">
      <c r="C4" s="3"/>
    </row>
    <row r="5" spans="1:13" ht="12.75" x14ac:dyDescent="0.2">
      <c r="B5" s="5"/>
      <c r="C5" s="6"/>
      <c r="D5" s="5"/>
      <c r="E5" s="5"/>
      <c r="H5" s="5"/>
      <c r="J5" s="5"/>
    </row>
    <row r="6" spans="1:13" ht="20.25" x14ac:dyDescent="0.2">
      <c r="A6" s="311"/>
      <c r="B6" s="311"/>
      <c r="C6" s="311"/>
      <c r="D6" s="311"/>
      <c r="E6" s="311"/>
      <c r="F6" s="311"/>
      <c r="G6" s="311"/>
      <c r="H6" s="311"/>
      <c r="I6" s="311"/>
      <c r="J6" s="311"/>
      <c r="M6" t="s">
        <v>0</v>
      </c>
    </row>
    <row r="7" spans="1:13" ht="12.75" x14ac:dyDescent="0.2"/>
    <row r="8" spans="1:13" ht="12.75" x14ac:dyDescent="0.2">
      <c r="A8" s="312" t="s">
        <v>174</v>
      </c>
      <c r="B8" s="312"/>
      <c r="C8" s="312"/>
      <c r="D8" s="312"/>
      <c r="E8" s="312"/>
      <c r="F8" s="312"/>
      <c r="G8" s="312"/>
      <c r="H8" s="312"/>
      <c r="I8" s="312"/>
      <c r="J8" s="312"/>
    </row>
    <row r="9" spans="1:13" ht="39" customHeight="1" x14ac:dyDescent="0.2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8</v>
      </c>
      <c r="H9" s="7" t="s">
        <v>9</v>
      </c>
      <c r="I9" s="7" t="s">
        <v>10</v>
      </c>
      <c r="J9" s="7" t="s">
        <v>11</v>
      </c>
    </row>
    <row r="10" spans="1:13" ht="12.75" x14ac:dyDescent="0.2">
      <c r="A10" s="99">
        <v>1</v>
      </c>
      <c r="B10" s="94" t="s">
        <v>12</v>
      </c>
      <c r="C10" s="94" t="s">
        <v>13</v>
      </c>
      <c r="D10" s="95" t="s">
        <v>14</v>
      </c>
      <c r="E10" s="96" t="s">
        <v>15</v>
      </c>
      <c r="F10" s="97">
        <v>4.6900000000000004</v>
      </c>
      <c r="G10" s="60">
        <v>4.6900000000000004</v>
      </c>
      <c r="H10" s="60">
        <v>3.59</v>
      </c>
      <c r="I10" s="60">
        <v>3.79</v>
      </c>
      <c r="J10" s="60">
        <v>3.89</v>
      </c>
    </row>
    <row r="11" spans="1:13" ht="12.75" x14ac:dyDescent="0.2">
      <c r="A11" s="99">
        <v>2</v>
      </c>
      <c r="B11" s="94" t="s">
        <v>16</v>
      </c>
      <c r="C11" s="94" t="s">
        <v>17</v>
      </c>
      <c r="D11" s="95" t="s">
        <v>14</v>
      </c>
      <c r="E11" s="96" t="s">
        <v>18</v>
      </c>
      <c r="F11" s="97">
        <v>4.6900000000000004</v>
      </c>
      <c r="G11" s="97">
        <v>4.6900000000000004</v>
      </c>
      <c r="H11" s="97">
        <v>3.59</v>
      </c>
      <c r="I11" s="97">
        <v>3.79</v>
      </c>
      <c r="J11" s="97">
        <v>3.89</v>
      </c>
    </row>
    <row r="12" spans="1:13" ht="12.75" x14ac:dyDescent="0.2">
      <c r="A12" s="99">
        <v>3</v>
      </c>
      <c r="B12" s="94" t="s">
        <v>20</v>
      </c>
      <c r="C12" s="94" t="s">
        <v>21</v>
      </c>
      <c r="D12" s="95" t="s">
        <v>14</v>
      </c>
      <c r="E12" s="96" t="s">
        <v>22</v>
      </c>
      <c r="F12" s="97">
        <v>4.6900000000000004</v>
      </c>
      <c r="G12" s="97">
        <v>4.6900000000000004</v>
      </c>
      <c r="H12" s="97">
        <v>3.59</v>
      </c>
      <c r="I12" s="97">
        <v>3.79</v>
      </c>
      <c r="J12" s="114">
        <v>3.85</v>
      </c>
    </row>
    <row r="13" spans="1:13" ht="12.75" x14ac:dyDescent="0.2">
      <c r="A13" s="99">
        <v>4</v>
      </c>
      <c r="B13" s="94" t="s">
        <v>23</v>
      </c>
      <c r="C13" s="94" t="s">
        <v>24</v>
      </c>
      <c r="D13" s="95" t="s">
        <v>25</v>
      </c>
      <c r="E13" s="96" t="s">
        <v>26</v>
      </c>
      <c r="F13" s="97">
        <v>4.6900000000000004</v>
      </c>
      <c r="G13" s="97" t="s">
        <v>19</v>
      </c>
      <c r="H13" s="97">
        <v>3.43</v>
      </c>
      <c r="I13" s="97">
        <v>3.48</v>
      </c>
      <c r="J13" s="115">
        <v>3.65</v>
      </c>
    </row>
    <row r="14" spans="1:13" ht="12.75" x14ac:dyDescent="0.2">
      <c r="A14" s="99">
        <v>5</v>
      </c>
      <c r="B14" s="94" t="s">
        <v>27</v>
      </c>
      <c r="C14" s="94" t="s">
        <v>28</v>
      </c>
      <c r="D14" s="95" t="s">
        <v>29</v>
      </c>
      <c r="E14" s="96" t="s">
        <v>22</v>
      </c>
      <c r="F14" s="97">
        <v>4.6900000000000004</v>
      </c>
      <c r="G14" s="97">
        <v>4.8899999999999997</v>
      </c>
      <c r="H14" s="97">
        <v>3.49</v>
      </c>
      <c r="I14" s="97" t="s">
        <v>19</v>
      </c>
      <c r="J14" s="115">
        <v>3.75</v>
      </c>
      <c r="L14" t="s">
        <v>0</v>
      </c>
    </row>
    <row r="15" spans="1:13" ht="12.75" x14ac:dyDescent="0.2">
      <c r="A15" s="99">
        <v>6</v>
      </c>
      <c r="B15" s="94" t="s">
        <v>30</v>
      </c>
      <c r="C15" s="94" t="s">
        <v>31</v>
      </c>
      <c r="D15" s="95" t="s">
        <v>32</v>
      </c>
      <c r="E15" s="96" t="s">
        <v>18</v>
      </c>
      <c r="F15" s="97">
        <v>4.6900000000000004</v>
      </c>
      <c r="G15" s="97">
        <v>4.7</v>
      </c>
      <c r="H15" s="97">
        <v>3.48</v>
      </c>
      <c r="I15" s="97">
        <v>3.69</v>
      </c>
      <c r="J15" s="115" t="s">
        <v>19</v>
      </c>
      <c r="L15" t="s">
        <v>0</v>
      </c>
    </row>
    <row r="16" spans="1:13" ht="12.75" x14ac:dyDescent="0.2">
      <c r="A16" s="99">
        <v>7</v>
      </c>
      <c r="B16" s="94" t="s">
        <v>35</v>
      </c>
      <c r="C16" s="94" t="s">
        <v>36</v>
      </c>
      <c r="D16" s="95" t="s">
        <v>37</v>
      </c>
      <c r="E16" s="96" t="s">
        <v>38</v>
      </c>
      <c r="F16" s="97">
        <v>4.6900000000000004</v>
      </c>
      <c r="G16" s="97" t="s">
        <v>19</v>
      </c>
      <c r="H16" s="97" t="s">
        <v>19</v>
      </c>
      <c r="I16" s="97">
        <v>3.65</v>
      </c>
      <c r="J16" s="115">
        <v>3.75</v>
      </c>
    </row>
    <row r="17" spans="1:13" ht="12.75" x14ac:dyDescent="0.2">
      <c r="A17" s="99">
        <v>8</v>
      </c>
      <c r="B17" s="94" t="s">
        <v>39</v>
      </c>
      <c r="C17" s="94" t="s">
        <v>40</v>
      </c>
      <c r="D17" s="95" t="s">
        <v>37</v>
      </c>
      <c r="E17" s="95" t="s">
        <v>18</v>
      </c>
      <c r="F17" s="97" t="s">
        <v>19</v>
      </c>
      <c r="G17" s="97">
        <v>4.68</v>
      </c>
      <c r="H17" s="97">
        <v>3.69</v>
      </c>
      <c r="I17" s="97">
        <v>3.69</v>
      </c>
      <c r="J17" s="115" t="s">
        <v>19</v>
      </c>
    </row>
    <row r="18" spans="1:13" ht="12.75" x14ac:dyDescent="0.2">
      <c r="A18" s="99">
        <v>9</v>
      </c>
      <c r="B18" s="94" t="s">
        <v>41</v>
      </c>
      <c r="C18" s="94" t="s">
        <v>42</v>
      </c>
      <c r="D18" s="95" t="s">
        <v>43</v>
      </c>
      <c r="E18" s="96" t="s">
        <v>15</v>
      </c>
      <c r="F18" s="95">
        <v>4.6900000000000004</v>
      </c>
      <c r="G18" s="95" t="s">
        <v>19</v>
      </c>
      <c r="H18" s="116">
        <v>3.49</v>
      </c>
      <c r="I18" s="95">
        <v>3.65</v>
      </c>
      <c r="J18" s="95" t="s">
        <v>19</v>
      </c>
    </row>
    <row r="19" spans="1:13" ht="12.75" x14ac:dyDescent="0.2">
      <c r="A19" s="99">
        <v>10</v>
      </c>
      <c r="B19" s="94" t="s">
        <v>44</v>
      </c>
      <c r="C19" s="94" t="s">
        <v>45</v>
      </c>
      <c r="D19" s="95" t="s">
        <v>46</v>
      </c>
      <c r="E19" s="96" t="s">
        <v>18</v>
      </c>
      <c r="F19" s="98">
        <v>4.6900000000000004</v>
      </c>
      <c r="G19" s="98">
        <v>4.6900000000000004</v>
      </c>
      <c r="H19" s="98">
        <v>3.79</v>
      </c>
      <c r="I19" s="98">
        <v>3.85</v>
      </c>
      <c r="J19" s="102" t="s">
        <v>19</v>
      </c>
    </row>
    <row r="20" spans="1:13" ht="12.75" x14ac:dyDescent="0.2">
      <c r="A20" s="99">
        <v>11</v>
      </c>
      <c r="B20" s="94" t="s">
        <v>47</v>
      </c>
      <c r="C20" s="94" t="s">
        <v>48</v>
      </c>
      <c r="D20" s="95" t="s">
        <v>37</v>
      </c>
      <c r="E20" s="96" t="s">
        <v>50</v>
      </c>
      <c r="F20" s="97">
        <v>4.6900000000000004</v>
      </c>
      <c r="G20" s="97">
        <v>4.84</v>
      </c>
      <c r="H20" s="115">
        <v>3.49</v>
      </c>
      <c r="I20" s="97" t="s">
        <v>19</v>
      </c>
      <c r="J20" s="97">
        <v>3.99</v>
      </c>
    </row>
    <row r="21" spans="1:13" ht="12.75" x14ac:dyDescent="0.2">
      <c r="A21" s="99">
        <v>12</v>
      </c>
      <c r="B21" s="94" t="s">
        <v>51</v>
      </c>
      <c r="C21" s="94" t="s">
        <v>52</v>
      </c>
      <c r="D21" s="95" t="s">
        <v>46</v>
      </c>
      <c r="E21" s="96" t="s">
        <v>15</v>
      </c>
      <c r="F21" s="97">
        <v>4.6900000000000004</v>
      </c>
      <c r="G21" s="115" t="s">
        <v>19</v>
      </c>
      <c r="H21" s="97">
        <v>3.49</v>
      </c>
      <c r="I21" s="97">
        <v>3.65</v>
      </c>
      <c r="J21" s="114" t="s">
        <v>19</v>
      </c>
    </row>
    <row r="22" spans="1:13" ht="12.75" x14ac:dyDescent="0.2">
      <c r="A22" s="99">
        <v>13</v>
      </c>
      <c r="B22" s="94" t="s">
        <v>53</v>
      </c>
      <c r="C22" s="94" t="s">
        <v>54</v>
      </c>
      <c r="D22" s="95" t="s">
        <v>55</v>
      </c>
      <c r="E22" s="96" t="s">
        <v>26</v>
      </c>
      <c r="F22" s="97">
        <v>4.6900000000000004</v>
      </c>
      <c r="G22" s="115">
        <v>4.79</v>
      </c>
      <c r="H22" s="97">
        <v>3.45</v>
      </c>
      <c r="I22" s="97" t="s">
        <v>19</v>
      </c>
      <c r="J22" s="114">
        <v>3.95</v>
      </c>
    </row>
    <row r="23" spans="1:13" ht="12.75" x14ac:dyDescent="0.2">
      <c r="A23" s="99">
        <v>14</v>
      </c>
      <c r="B23" s="94" t="s">
        <v>161</v>
      </c>
      <c r="C23" s="94" t="s">
        <v>162</v>
      </c>
      <c r="D23" s="95" t="s">
        <v>43</v>
      </c>
      <c r="E23" s="96" t="s">
        <v>26</v>
      </c>
      <c r="F23" s="97">
        <v>4.6900000000000004</v>
      </c>
      <c r="G23" s="115">
        <v>4.79</v>
      </c>
      <c r="H23" s="97">
        <v>3.45</v>
      </c>
      <c r="I23" s="97">
        <v>3.85</v>
      </c>
      <c r="J23" s="114">
        <v>3.9</v>
      </c>
    </row>
    <row r="24" spans="1:13" ht="12.75" x14ac:dyDescent="0.2">
      <c r="A24" s="99">
        <v>15</v>
      </c>
      <c r="B24" s="94" t="s">
        <v>56</v>
      </c>
      <c r="C24" s="94" t="s">
        <v>57</v>
      </c>
      <c r="D24" s="95" t="s">
        <v>46</v>
      </c>
      <c r="E24" s="96" t="s">
        <v>18</v>
      </c>
      <c r="F24" s="97">
        <v>4.6900000000000004</v>
      </c>
      <c r="G24" s="97">
        <v>4.6900000000000004</v>
      </c>
      <c r="H24" s="97">
        <v>3.59</v>
      </c>
      <c r="I24" s="97">
        <v>3.75</v>
      </c>
      <c r="J24" s="97">
        <v>3.85</v>
      </c>
    </row>
    <row r="25" spans="1:13" ht="12.75" x14ac:dyDescent="0.2">
      <c r="A25" s="99">
        <v>16</v>
      </c>
      <c r="B25" s="94" t="s">
        <v>58</v>
      </c>
      <c r="C25" s="94" t="s">
        <v>59</v>
      </c>
      <c r="D25" s="95" t="s">
        <v>46</v>
      </c>
      <c r="E25" s="96" t="s">
        <v>18</v>
      </c>
      <c r="F25" s="97">
        <v>4.6900000000000004</v>
      </c>
      <c r="G25" s="60">
        <v>4.6900000000000004</v>
      </c>
      <c r="H25" s="60">
        <v>3.59</v>
      </c>
      <c r="I25" s="88">
        <v>3.79</v>
      </c>
      <c r="J25" s="60" t="s">
        <v>19</v>
      </c>
      <c r="K25" s="87"/>
      <c r="L25" s="87"/>
      <c r="M25" s="87"/>
    </row>
    <row r="26" spans="1:13" ht="12.75" x14ac:dyDescent="0.2">
      <c r="A26" s="99">
        <v>17</v>
      </c>
      <c r="B26" s="94" t="s">
        <v>60</v>
      </c>
      <c r="C26" s="94" t="s">
        <v>61</v>
      </c>
      <c r="D26" s="95" t="s">
        <v>62</v>
      </c>
      <c r="E26" s="96" t="s">
        <v>15</v>
      </c>
      <c r="F26" s="97">
        <v>4.6900000000000004</v>
      </c>
      <c r="G26" s="61">
        <v>4.6900000000000004</v>
      </c>
      <c r="H26" s="60">
        <v>3.49</v>
      </c>
      <c r="I26" s="88">
        <v>3.75</v>
      </c>
      <c r="J26" s="60">
        <v>3.85</v>
      </c>
      <c r="K26" s="87"/>
      <c r="L26" s="87"/>
      <c r="M26" s="87"/>
    </row>
    <row r="27" spans="1:13" ht="12.75" x14ac:dyDescent="0.2">
      <c r="A27" s="99">
        <v>18</v>
      </c>
      <c r="B27" s="94" t="s">
        <v>63</v>
      </c>
      <c r="C27" s="94" t="s">
        <v>64</v>
      </c>
      <c r="D27" s="95" t="s">
        <v>65</v>
      </c>
      <c r="E27" s="96" t="s">
        <v>22</v>
      </c>
      <c r="F27" s="97">
        <v>4.6900000000000004</v>
      </c>
      <c r="G27" s="60">
        <v>4.8899999999999997</v>
      </c>
      <c r="H27" s="60">
        <v>3.45</v>
      </c>
      <c r="I27" s="88" t="s">
        <v>19</v>
      </c>
      <c r="J27" s="60">
        <v>3.75</v>
      </c>
      <c r="K27" s="87"/>
      <c r="L27" s="87"/>
      <c r="M27" s="87"/>
    </row>
    <row r="28" spans="1:13" ht="12.75" x14ac:dyDescent="0.2">
      <c r="A28" s="99">
        <v>19</v>
      </c>
      <c r="B28" s="94" t="s">
        <v>66</v>
      </c>
      <c r="C28" s="94" t="s">
        <v>67</v>
      </c>
      <c r="D28" s="95" t="s">
        <v>65</v>
      </c>
      <c r="E28" s="96" t="s">
        <v>26</v>
      </c>
      <c r="F28" s="97">
        <v>4.6900000000000004</v>
      </c>
      <c r="G28" s="60">
        <v>4.79</v>
      </c>
      <c r="H28" s="60">
        <v>3.45</v>
      </c>
      <c r="I28" s="88">
        <v>3.85</v>
      </c>
      <c r="J28" s="62" t="s">
        <v>19</v>
      </c>
      <c r="K28" s="87"/>
      <c r="L28" s="90"/>
      <c r="M28" s="87"/>
    </row>
    <row r="29" spans="1:13" ht="12.75" x14ac:dyDescent="0.2">
      <c r="A29" s="99">
        <v>20</v>
      </c>
      <c r="B29" s="57" t="s">
        <v>68</v>
      </c>
      <c r="C29" s="57" t="s">
        <v>69</v>
      </c>
      <c r="D29" s="58" t="s">
        <v>65</v>
      </c>
      <c r="E29" s="59" t="s">
        <v>38</v>
      </c>
      <c r="F29" s="97">
        <v>4.6900000000000004</v>
      </c>
      <c r="G29" s="60">
        <v>4.6900000000000004</v>
      </c>
      <c r="H29" s="60">
        <v>3.59</v>
      </c>
      <c r="I29" s="60">
        <v>3.79</v>
      </c>
      <c r="J29" s="62">
        <v>3.85</v>
      </c>
      <c r="K29" s="87"/>
      <c r="L29" s="90"/>
      <c r="M29" s="87"/>
    </row>
    <row r="30" spans="1:13" ht="12.75" x14ac:dyDescent="0.2">
      <c r="A30" s="99">
        <v>21</v>
      </c>
      <c r="B30" s="117" t="s">
        <v>70</v>
      </c>
      <c r="C30" s="117" t="s">
        <v>71</v>
      </c>
      <c r="D30" s="118" t="s">
        <v>72</v>
      </c>
      <c r="E30" s="119" t="s">
        <v>18</v>
      </c>
      <c r="F30" s="120">
        <v>4.6900000000000004</v>
      </c>
      <c r="G30" s="121">
        <v>4.6900000000000004</v>
      </c>
      <c r="H30" s="121">
        <v>3.79</v>
      </c>
      <c r="I30" s="122" t="s">
        <v>19</v>
      </c>
      <c r="J30" s="123">
        <v>3.99</v>
      </c>
      <c r="K30" s="87"/>
      <c r="L30" s="87"/>
      <c r="M30" s="87"/>
    </row>
    <row r="31" spans="1:13" ht="12.75" x14ac:dyDescent="0.2">
      <c r="A31" s="99">
        <v>22</v>
      </c>
      <c r="B31" s="94" t="s">
        <v>73</v>
      </c>
      <c r="C31" s="94" t="s">
        <v>74</v>
      </c>
      <c r="D31" s="95" t="s">
        <v>62</v>
      </c>
      <c r="E31" s="95" t="s">
        <v>26</v>
      </c>
      <c r="F31" s="97">
        <v>4.6900000000000004</v>
      </c>
      <c r="G31" s="60" t="s">
        <v>19</v>
      </c>
      <c r="H31" s="60">
        <v>3.75</v>
      </c>
      <c r="I31" s="91">
        <v>3.89</v>
      </c>
      <c r="J31" s="60" t="s">
        <v>19</v>
      </c>
      <c r="K31" s="87"/>
      <c r="L31" s="87"/>
      <c r="M31" s="87"/>
    </row>
    <row r="32" spans="1:13" ht="12.75" x14ac:dyDescent="0.2">
      <c r="A32" s="99">
        <v>23</v>
      </c>
      <c r="B32" s="94" t="s">
        <v>75</v>
      </c>
      <c r="C32" s="94" t="s">
        <v>76</v>
      </c>
      <c r="D32" s="95" t="s">
        <v>46</v>
      </c>
      <c r="E32" s="96" t="s">
        <v>22</v>
      </c>
      <c r="F32" s="97">
        <v>4.6900000000000004</v>
      </c>
      <c r="G32" s="60">
        <v>4.6900000000000004</v>
      </c>
      <c r="H32" s="60">
        <v>3.49</v>
      </c>
      <c r="I32" s="91">
        <v>3.79</v>
      </c>
      <c r="J32" s="60" t="s">
        <v>19</v>
      </c>
      <c r="K32" s="87"/>
      <c r="L32" s="87"/>
      <c r="M32" s="87"/>
    </row>
    <row r="33" spans="1:13" ht="12.75" x14ac:dyDescent="0.2">
      <c r="A33" s="99">
        <v>24</v>
      </c>
      <c r="B33" s="57" t="s">
        <v>77</v>
      </c>
      <c r="C33" s="57" t="s">
        <v>78</v>
      </c>
      <c r="D33" s="58" t="s">
        <v>46</v>
      </c>
      <c r="E33" s="59" t="s">
        <v>26</v>
      </c>
      <c r="F33" s="60">
        <v>4.6900000000000004</v>
      </c>
      <c r="G33" s="60">
        <v>4.79</v>
      </c>
      <c r="H33" s="60">
        <v>3.45</v>
      </c>
      <c r="I33" s="91">
        <v>3.85</v>
      </c>
      <c r="J33" s="60" t="s">
        <v>19</v>
      </c>
      <c r="K33" s="87"/>
      <c r="L33" s="87"/>
      <c r="M33" s="87"/>
    </row>
    <row r="34" spans="1:13" ht="12.75" x14ac:dyDescent="0.2">
      <c r="A34" s="99">
        <v>25</v>
      </c>
      <c r="B34" s="57" t="s">
        <v>79</v>
      </c>
      <c r="C34" s="57" t="s">
        <v>80</v>
      </c>
      <c r="D34" s="58" t="s">
        <v>81</v>
      </c>
      <c r="E34" s="59" t="s">
        <v>50</v>
      </c>
      <c r="F34" s="60">
        <v>4.6900000000000004</v>
      </c>
      <c r="G34" s="60">
        <v>4.79</v>
      </c>
      <c r="H34" s="60">
        <v>3.44</v>
      </c>
      <c r="I34" s="60">
        <v>3.69</v>
      </c>
      <c r="J34" s="60">
        <v>3.79</v>
      </c>
    </row>
    <row r="35" spans="1:13" ht="12.75" x14ac:dyDescent="0.2">
      <c r="A35" s="99">
        <v>26</v>
      </c>
      <c r="B35" s="57" t="s">
        <v>82</v>
      </c>
      <c r="C35" s="57" t="s">
        <v>83</v>
      </c>
      <c r="D35" s="58" t="s">
        <v>84</v>
      </c>
      <c r="E35" s="59" t="s">
        <v>18</v>
      </c>
      <c r="F35" s="60">
        <v>4.6900000000000004</v>
      </c>
      <c r="G35" s="60">
        <v>4.6900000000000004</v>
      </c>
      <c r="H35" s="60">
        <v>3.49</v>
      </c>
      <c r="I35" s="60">
        <v>3.75</v>
      </c>
      <c r="J35" s="60">
        <v>3.79</v>
      </c>
    </row>
    <row r="36" spans="1:13" ht="12.75" x14ac:dyDescent="0.2">
      <c r="A36" s="99">
        <v>27</v>
      </c>
      <c r="B36" s="57" t="s">
        <v>85</v>
      </c>
      <c r="C36" s="57" t="s">
        <v>86</v>
      </c>
      <c r="D36" s="58" t="s">
        <v>84</v>
      </c>
      <c r="E36" s="59" t="s">
        <v>15</v>
      </c>
      <c r="F36" s="60">
        <v>4.6900000000000004</v>
      </c>
      <c r="G36" s="60">
        <v>4.6900000000000004</v>
      </c>
      <c r="H36" s="60" t="s">
        <v>19</v>
      </c>
      <c r="I36" s="60" t="s">
        <v>19</v>
      </c>
      <c r="J36" s="60">
        <v>3.64</v>
      </c>
    </row>
    <row r="37" spans="1:13" ht="12.75" x14ac:dyDescent="0.2">
      <c r="A37" s="99">
        <v>28</v>
      </c>
      <c r="B37" s="57" t="s">
        <v>87</v>
      </c>
      <c r="C37" s="57" t="s">
        <v>88</v>
      </c>
      <c r="D37" s="58" t="s">
        <v>29</v>
      </c>
      <c r="E37" s="59" t="s">
        <v>22</v>
      </c>
      <c r="F37" s="60">
        <v>4.6900000000000004</v>
      </c>
      <c r="G37" s="60">
        <v>4.8899999999999997</v>
      </c>
      <c r="H37" s="60">
        <v>3.49</v>
      </c>
      <c r="I37" s="124" t="s">
        <v>19</v>
      </c>
      <c r="J37" s="60">
        <v>3.75</v>
      </c>
    </row>
    <row r="38" spans="1:13" ht="42.75" customHeight="1" x14ac:dyDescent="0.2">
      <c r="A38" s="7" t="s">
        <v>2</v>
      </c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8</v>
      </c>
      <c r="H38" s="7" t="s">
        <v>9</v>
      </c>
      <c r="I38" s="7" t="s">
        <v>10</v>
      </c>
      <c r="J38" s="7" t="s">
        <v>11</v>
      </c>
    </row>
    <row r="39" spans="1:13" ht="12.75" x14ac:dyDescent="0.2">
      <c r="A39" s="93">
        <v>29</v>
      </c>
      <c r="B39" s="100" t="s">
        <v>89</v>
      </c>
      <c r="C39" s="94" t="s">
        <v>90</v>
      </c>
      <c r="D39" s="95" t="s">
        <v>29</v>
      </c>
      <c r="E39" s="96" t="s">
        <v>50</v>
      </c>
      <c r="F39" s="101">
        <v>4.6900000000000004</v>
      </c>
      <c r="G39" s="101">
        <v>4.79</v>
      </c>
      <c r="H39" s="101">
        <v>3.59</v>
      </c>
      <c r="I39" s="101" t="s">
        <v>19</v>
      </c>
      <c r="J39" s="101">
        <v>3.79</v>
      </c>
    </row>
    <row r="40" spans="1:13" ht="12.75" x14ac:dyDescent="0.2">
      <c r="A40" s="93">
        <v>30</v>
      </c>
      <c r="B40" s="100" t="s">
        <v>91</v>
      </c>
      <c r="C40" s="94" t="s">
        <v>92</v>
      </c>
      <c r="D40" s="95" t="s">
        <v>29</v>
      </c>
      <c r="E40" s="96" t="s">
        <v>18</v>
      </c>
      <c r="F40" s="101">
        <v>4.6900000000000004</v>
      </c>
      <c r="G40" s="101">
        <v>4.6900000000000004</v>
      </c>
      <c r="H40" s="101">
        <v>3.59</v>
      </c>
      <c r="I40" s="101">
        <v>3.79</v>
      </c>
      <c r="J40" s="101">
        <v>3.89</v>
      </c>
    </row>
    <row r="41" spans="1:13" ht="12.75" x14ac:dyDescent="0.2">
      <c r="A41" s="99">
        <v>31</v>
      </c>
      <c r="B41" s="94" t="s">
        <v>93</v>
      </c>
      <c r="C41" s="94" t="s">
        <v>94</v>
      </c>
      <c r="D41" s="95" t="s">
        <v>95</v>
      </c>
      <c r="E41" s="95" t="s">
        <v>18</v>
      </c>
      <c r="F41" s="98">
        <v>4.67</v>
      </c>
      <c r="G41" s="98">
        <v>4.67</v>
      </c>
      <c r="H41" s="102">
        <v>3.59</v>
      </c>
      <c r="I41" s="98">
        <v>3.89</v>
      </c>
      <c r="J41" s="103" t="s">
        <v>19</v>
      </c>
    </row>
    <row r="42" spans="1:13" ht="12.75" x14ac:dyDescent="0.2">
      <c r="A42" s="99">
        <v>32</v>
      </c>
      <c r="B42" s="94" t="s">
        <v>96</v>
      </c>
      <c r="C42" s="94" t="s">
        <v>97</v>
      </c>
      <c r="D42" s="95" t="s">
        <v>95</v>
      </c>
      <c r="E42" s="95" t="s">
        <v>26</v>
      </c>
      <c r="F42" s="98">
        <v>4.67</v>
      </c>
      <c r="G42" s="98">
        <v>4.67</v>
      </c>
      <c r="H42" s="102" t="s">
        <v>19</v>
      </c>
      <c r="I42" s="98" t="s">
        <v>19</v>
      </c>
      <c r="J42" s="103">
        <v>3.83</v>
      </c>
    </row>
    <row r="43" spans="1:13" ht="12.75" x14ac:dyDescent="0.2">
      <c r="A43" s="93">
        <v>33</v>
      </c>
      <c r="B43" s="94" t="s">
        <v>98</v>
      </c>
      <c r="C43" s="94" t="s">
        <v>99</v>
      </c>
      <c r="D43" s="95" t="s">
        <v>95</v>
      </c>
      <c r="E43" s="96" t="s">
        <v>38</v>
      </c>
      <c r="F43" s="98">
        <v>4.6900000000000004</v>
      </c>
      <c r="G43" s="98">
        <v>4.79</v>
      </c>
      <c r="H43" s="98">
        <v>3.59</v>
      </c>
      <c r="I43" s="98">
        <v>3.79</v>
      </c>
      <c r="J43" s="98">
        <v>3.85</v>
      </c>
    </row>
    <row r="44" spans="1:13" ht="12.75" customHeight="1" x14ac:dyDescent="0.2">
      <c r="A44" s="93">
        <v>34</v>
      </c>
      <c r="B44" s="94" t="s">
        <v>100</v>
      </c>
      <c r="C44" s="94" t="s">
        <v>101</v>
      </c>
      <c r="D44" s="95" t="s">
        <v>102</v>
      </c>
      <c r="E44" s="96" t="s">
        <v>38</v>
      </c>
      <c r="F44" s="98">
        <v>4.6900000000000004</v>
      </c>
      <c r="G44" s="98">
        <v>4.78</v>
      </c>
      <c r="H44" s="98">
        <v>3.79</v>
      </c>
      <c r="I44" s="98" t="s">
        <v>19</v>
      </c>
      <c r="J44" s="98">
        <v>3.79</v>
      </c>
    </row>
    <row r="45" spans="1:13" ht="12.75" x14ac:dyDescent="0.2">
      <c r="A45" s="93">
        <v>35</v>
      </c>
      <c r="B45" s="94" t="s">
        <v>103</v>
      </c>
      <c r="C45" s="94" t="s">
        <v>104</v>
      </c>
      <c r="D45" s="104" t="s">
        <v>105</v>
      </c>
      <c r="E45" s="104" t="s">
        <v>38</v>
      </c>
      <c r="F45" s="105">
        <v>4.6900000000000004</v>
      </c>
      <c r="G45" s="102" t="s">
        <v>19</v>
      </c>
      <c r="H45" s="98">
        <v>3.49</v>
      </c>
      <c r="I45" s="98">
        <v>3.65</v>
      </c>
      <c r="J45" s="102">
        <v>3.67</v>
      </c>
    </row>
    <row r="46" spans="1:13" ht="12.75" x14ac:dyDescent="0.2">
      <c r="A46" s="93">
        <v>36</v>
      </c>
      <c r="B46" s="94" t="s">
        <v>106</v>
      </c>
      <c r="C46" s="94" t="s">
        <v>107</v>
      </c>
      <c r="D46" s="104" t="s">
        <v>108</v>
      </c>
      <c r="E46" s="104" t="s">
        <v>22</v>
      </c>
      <c r="F46" s="105">
        <v>4.6900000000000004</v>
      </c>
      <c r="G46" s="102">
        <v>4.82</v>
      </c>
      <c r="H46" s="98">
        <v>3.49</v>
      </c>
      <c r="I46" s="98">
        <v>3.75</v>
      </c>
      <c r="J46" s="102" t="s">
        <v>19</v>
      </c>
    </row>
    <row r="47" spans="1:13" ht="12.75" x14ac:dyDescent="0.2">
      <c r="A47" s="93">
        <v>37</v>
      </c>
      <c r="B47" s="94" t="s">
        <v>109</v>
      </c>
      <c r="C47" s="94" t="s">
        <v>110</v>
      </c>
      <c r="D47" s="104" t="s">
        <v>111</v>
      </c>
      <c r="E47" s="104" t="s">
        <v>18</v>
      </c>
      <c r="F47" s="106">
        <v>4.6900000000000004</v>
      </c>
      <c r="G47" s="107">
        <v>4.6900000000000004</v>
      </c>
      <c r="H47" s="108">
        <v>3.59</v>
      </c>
      <c r="I47" s="109">
        <v>3.79</v>
      </c>
      <c r="J47" s="107">
        <v>3.85</v>
      </c>
    </row>
    <row r="48" spans="1:13" ht="12.75" x14ac:dyDescent="0.2">
      <c r="A48" s="93">
        <v>38</v>
      </c>
      <c r="B48" s="94" t="s">
        <v>112</v>
      </c>
      <c r="C48" s="94" t="s">
        <v>113</v>
      </c>
      <c r="D48" s="104" t="s">
        <v>114</v>
      </c>
      <c r="E48" s="104" t="s">
        <v>22</v>
      </c>
      <c r="F48" s="105">
        <v>4.6900000000000004</v>
      </c>
      <c r="G48" s="98">
        <v>4.84</v>
      </c>
      <c r="H48" s="98">
        <v>3.79</v>
      </c>
      <c r="I48" s="102" t="s">
        <v>19</v>
      </c>
      <c r="J48" s="102" t="s">
        <v>19</v>
      </c>
    </row>
    <row r="49" spans="1:10" ht="12.75" x14ac:dyDescent="0.2">
      <c r="A49" s="93">
        <v>39</v>
      </c>
      <c r="B49" s="94" t="s">
        <v>163</v>
      </c>
      <c r="C49" s="94" t="s">
        <v>164</v>
      </c>
      <c r="D49" s="95" t="s">
        <v>117</v>
      </c>
      <c r="E49" s="96" t="s">
        <v>18</v>
      </c>
      <c r="F49" s="105">
        <v>4.07</v>
      </c>
      <c r="G49" s="98">
        <v>4.67</v>
      </c>
      <c r="H49" s="98">
        <v>3.49</v>
      </c>
      <c r="I49" s="102" t="s">
        <v>19</v>
      </c>
      <c r="J49" s="98">
        <v>3.59</v>
      </c>
    </row>
    <row r="50" spans="1:10" ht="12.75" x14ac:dyDescent="0.2">
      <c r="A50" s="93">
        <v>40</v>
      </c>
      <c r="B50" s="94" t="s">
        <v>118</v>
      </c>
      <c r="C50" s="94" t="s">
        <v>119</v>
      </c>
      <c r="D50" s="95" t="s">
        <v>117</v>
      </c>
      <c r="E50" s="96" t="s">
        <v>22</v>
      </c>
      <c r="F50" s="105">
        <v>4.6900000000000004</v>
      </c>
      <c r="G50" s="98">
        <v>4.8899999999999997</v>
      </c>
      <c r="H50" s="102" t="s">
        <v>19</v>
      </c>
      <c r="I50" s="102" t="s">
        <v>19</v>
      </c>
      <c r="J50" s="262">
        <v>3.99</v>
      </c>
    </row>
    <row r="51" spans="1:10" ht="12.75" x14ac:dyDescent="0.2">
      <c r="A51" s="93">
        <v>41</v>
      </c>
      <c r="B51" s="94" t="s">
        <v>120</v>
      </c>
      <c r="C51" s="94" t="s">
        <v>121</v>
      </c>
      <c r="D51" s="95" t="s">
        <v>122</v>
      </c>
      <c r="E51" s="96" t="s">
        <v>18</v>
      </c>
      <c r="F51" s="105">
        <v>4.67</v>
      </c>
      <c r="G51" s="98">
        <v>4.7699999999999996</v>
      </c>
      <c r="H51" s="102">
        <v>3.49</v>
      </c>
      <c r="I51" s="102">
        <v>3.59</v>
      </c>
      <c r="J51" s="98">
        <v>3.69</v>
      </c>
    </row>
    <row r="52" spans="1:10" ht="12.75" x14ac:dyDescent="0.2">
      <c r="A52" s="93">
        <v>42</v>
      </c>
      <c r="B52" s="94" t="s">
        <v>123</v>
      </c>
      <c r="C52" s="94" t="s">
        <v>124</v>
      </c>
      <c r="D52" s="95" t="s">
        <v>122</v>
      </c>
      <c r="E52" s="96" t="s">
        <v>22</v>
      </c>
      <c r="F52" s="105">
        <v>4.67</v>
      </c>
      <c r="G52" s="103" t="s">
        <v>19</v>
      </c>
      <c r="H52" s="102">
        <v>3.69</v>
      </c>
      <c r="I52" s="102" t="s">
        <v>19</v>
      </c>
      <c r="J52" s="98">
        <v>3.96</v>
      </c>
    </row>
    <row r="53" spans="1:10" ht="12.75" x14ac:dyDescent="0.2">
      <c r="A53" s="93">
        <v>43</v>
      </c>
      <c r="B53" s="94" t="s">
        <v>125</v>
      </c>
      <c r="C53" s="94" t="s">
        <v>126</v>
      </c>
      <c r="D53" s="95" t="s">
        <v>122</v>
      </c>
      <c r="E53" s="96" t="s">
        <v>26</v>
      </c>
      <c r="F53" s="105">
        <v>4.67</v>
      </c>
      <c r="G53" s="98">
        <v>4.67</v>
      </c>
      <c r="H53" s="98">
        <v>3.59</v>
      </c>
      <c r="I53" s="102" t="s">
        <v>19</v>
      </c>
      <c r="J53" s="98">
        <v>3.75</v>
      </c>
    </row>
    <row r="54" spans="1:10" ht="12.75" x14ac:dyDescent="0.2">
      <c r="A54" s="93">
        <v>44</v>
      </c>
      <c r="B54" s="94" t="s">
        <v>127</v>
      </c>
      <c r="C54" s="94" t="s">
        <v>128</v>
      </c>
      <c r="D54" s="95" t="s">
        <v>122</v>
      </c>
      <c r="E54" s="96" t="s">
        <v>26</v>
      </c>
      <c r="F54" s="105">
        <v>4.67</v>
      </c>
      <c r="G54" s="98">
        <v>4.7699999999999996</v>
      </c>
      <c r="H54" s="98" t="s">
        <v>19</v>
      </c>
      <c r="I54" s="102" t="s">
        <v>19</v>
      </c>
      <c r="J54" s="98">
        <v>3.95</v>
      </c>
    </row>
    <row r="55" spans="1:10" ht="12.75" x14ac:dyDescent="0.2">
      <c r="A55" s="99">
        <v>45</v>
      </c>
      <c r="B55" s="94" t="s">
        <v>131</v>
      </c>
      <c r="C55" s="94" t="s">
        <v>132</v>
      </c>
      <c r="D55" s="95" t="s">
        <v>122</v>
      </c>
      <c r="E55" s="96" t="s">
        <v>133</v>
      </c>
      <c r="F55" s="105">
        <v>4.66</v>
      </c>
      <c r="G55" s="102" t="s">
        <v>19</v>
      </c>
      <c r="H55" s="102" t="s">
        <v>19</v>
      </c>
      <c r="I55" s="98" t="s">
        <v>19</v>
      </c>
      <c r="J55" s="103" t="s">
        <v>19</v>
      </c>
    </row>
    <row r="56" spans="1:10" ht="12.75" x14ac:dyDescent="0.2">
      <c r="A56" s="93">
        <v>46</v>
      </c>
      <c r="B56" s="94" t="s">
        <v>134</v>
      </c>
      <c r="C56" s="94" t="s">
        <v>135</v>
      </c>
      <c r="D56" s="95" t="s">
        <v>136</v>
      </c>
      <c r="E56" s="96" t="s">
        <v>22</v>
      </c>
      <c r="F56" s="105">
        <v>4.6900000000000004</v>
      </c>
      <c r="G56" s="98">
        <v>4.8899999999999997</v>
      </c>
      <c r="H56" s="98">
        <v>3.49</v>
      </c>
      <c r="I56" s="98">
        <v>3.69</v>
      </c>
      <c r="J56" s="102">
        <v>3.79</v>
      </c>
    </row>
    <row r="57" spans="1:10" ht="12.75" x14ac:dyDescent="0.2">
      <c r="A57" s="93">
        <v>47</v>
      </c>
      <c r="B57" s="94" t="s">
        <v>137</v>
      </c>
      <c r="C57" s="94" t="s">
        <v>138</v>
      </c>
      <c r="D57" s="95" t="s">
        <v>139</v>
      </c>
      <c r="E57" s="96" t="s">
        <v>18</v>
      </c>
      <c r="F57" s="105">
        <v>4.6900000000000004</v>
      </c>
      <c r="G57" s="98">
        <v>4.6900000000000004</v>
      </c>
      <c r="H57" s="98">
        <v>3.59</v>
      </c>
      <c r="I57" s="98">
        <v>3.59</v>
      </c>
      <c r="J57" s="102" t="s">
        <v>19</v>
      </c>
    </row>
    <row r="58" spans="1:10" ht="12.75" x14ac:dyDescent="0.2">
      <c r="A58" s="93">
        <v>48</v>
      </c>
      <c r="B58" s="94" t="s">
        <v>140</v>
      </c>
      <c r="C58" s="94" t="s">
        <v>141</v>
      </c>
      <c r="D58" s="95" t="s">
        <v>25</v>
      </c>
      <c r="E58" s="96" t="s">
        <v>38</v>
      </c>
      <c r="F58" s="105">
        <v>4.6900000000000004</v>
      </c>
      <c r="G58" s="98">
        <v>4.6900000000000004</v>
      </c>
      <c r="H58" s="98">
        <v>3.49</v>
      </c>
      <c r="I58" s="98">
        <v>3.69</v>
      </c>
      <c r="J58" s="102" t="s">
        <v>19</v>
      </c>
    </row>
    <row r="59" spans="1:10" ht="12.75" x14ac:dyDescent="0.2">
      <c r="A59" s="93">
        <v>49</v>
      </c>
      <c r="B59" s="94" t="s">
        <v>142</v>
      </c>
      <c r="C59" s="94" t="s">
        <v>143</v>
      </c>
      <c r="D59" s="95" t="s">
        <v>25</v>
      </c>
      <c r="E59" s="96" t="s">
        <v>50</v>
      </c>
      <c r="F59" s="105">
        <v>4.6900000000000004</v>
      </c>
      <c r="G59" s="98">
        <v>4.79</v>
      </c>
      <c r="H59" s="98">
        <v>3.49</v>
      </c>
      <c r="I59" s="98">
        <v>3.69</v>
      </c>
      <c r="J59" s="102">
        <v>3.79</v>
      </c>
    </row>
    <row r="60" spans="1:10" ht="12.75" x14ac:dyDescent="0.2">
      <c r="A60" s="93">
        <v>50</v>
      </c>
      <c r="B60" s="110" t="s">
        <v>144</v>
      </c>
      <c r="C60" s="94" t="s">
        <v>145</v>
      </c>
      <c r="D60" s="111" t="s">
        <v>139</v>
      </c>
      <c r="E60" s="112" t="s">
        <v>26</v>
      </c>
      <c r="F60" s="105">
        <v>4.6900000000000004</v>
      </c>
      <c r="G60" s="98">
        <v>4.79</v>
      </c>
      <c r="H60" s="98">
        <v>3.39</v>
      </c>
      <c r="I60" s="98">
        <v>3.48</v>
      </c>
      <c r="J60" s="102">
        <v>3.65</v>
      </c>
    </row>
    <row r="61" spans="1:10" ht="12.75" x14ac:dyDescent="0.2">
      <c r="A61" s="93">
        <v>51</v>
      </c>
      <c r="B61" s="94" t="s">
        <v>146</v>
      </c>
      <c r="C61" s="94" t="s">
        <v>147</v>
      </c>
      <c r="D61" s="95" t="s">
        <v>148</v>
      </c>
      <c r="E61" s="96" t="s">
        <v>133</v>
      </c>
      <c r="F61" s="105">
        <v>4.67</v>
      </c>
      <c r="G61" s="98">
        <v>4.67</v>
      </c>
      <c r="H61" s="98">
        <v>3.37</v>
      </c>
      <c r="I61" s="102" t="s">
        <v>19</v>
      </c>
      <c r="J61" s="102" t="s">
        <v>19</v>
      </c>
    </row>
    <row r="62" spans="1:10" ht="12.75" x14ac:dyDescent="0.2">
      <c r="A62" s="93">
        <v>52</v>
      </c>
      <c r="B62" s="110" t="s">
        <v>149</v>
      </c>
      <c r="C62" s="110" t="s">
        <v>150</v>
      </c>
      <c r="D62" s="111" t="s">
        <v>151</v>
      </c>
      <c r="E62" s="112" t="s">
        <v>18</v>
      </c>
      <c r="F62" s="105">
        <v>4.6900000000000004</v>
      </c>
      <c r="G62" s="98">
        <v>4.75</v>
      </c>
      <c r="H62" s="98">
        <v>3.49</v>
      </c>
      <c r="I62" s="98">
        <v>3.81</v>
      </c>
      <c r="J62" s="102">
        <v>3.89</v>
      </c>
    </row>
    <row r="63" spans="1:10" ht="12.75" x14ac:dyDescent="0.2">
      <c r="A63" s="93">
        <v>53</v>
      </c>
      <c r="B63" s="94" t="s">
        <v>152</v>
      </c>
      <c r="C63" s="94" t="s">
        <v>153</v>
      </c>
      <c r="D63" s="95" t="s">
        <v>151</v>
      </c>
      <c r="E63" s="96" t="s">
        <v>38</v>
      </c>
      <c r="F63" s="105">
        <v>4.6900000000000004</v>
      </c>
      <c r="G63" s="98" t="s">
        <v>19</v>
      </c>
      <c r="H63" s="98">
        <v>3.69</v>
      </c>
      <c r="I63" s="98" t="s">
        <v>19</v>
      </c>
      <c r="J63" s="98">
        <v>3.89</v>
      </c>
    </row>
    <row r="64" spans="1:10" ht="12.75" x14ac:dyDescent="0.2">
      <c r="A64" s="93">
        <v>54</v>
      </c>
      <c r="B64" s="94" t="s">
        <v>154</v>
      </c>
      <c r="C64" s="94" t="s">
        <v>155</v>
      </c>
      <c r="D64" s="95" t="s">
        <v>151</v>
      </c>
      <c r="E64" s="96" t="s">
        <v>22</v>
      </c>
      <c r="F64" s="105">
        <v>4.6900000000000004</v>
      </c>
      <c r="G64" s="98">
        <v>4.8899999999999997</v>
      </c>
      <c r="H64" s="98">
        <v>3.49</v>
      </c>
      <c r="I64" s="98">
        <v>3.69</v>
      </c>
      <c r="J64" s="98">
        <v>3.75</v>
      </c>
    </row>
    <row r="65" spans="1:12" ht="12.75" x14ac:dyDescent="0.2">
      <c r="A65" s="93">
        <v>55</v>
      </c>
      <c r="B65" s="94" t="s">
        <v>131</v>
      </c>
      <c r="C65" s="94" t="s">
        <v>156</v>
      </c>
      <c r="D65" s="95" t="s">
        <v>151</v>
      </c>
      <c r="E65" s="96" t="s">
        <v>133</v>
      </c>
      <c r="F65" s="105">
        <v>4.67</v>
      </c>
      <c r="G65" s="103" t="s">
        <v>19</v>
      </c>
      <c r="H65" s="103" t="s">
        <v>19</v>
      </c>
      <c r="I65" s="98">
        <v>3.46</v>
      </c>
      <c r="J65" s="102" t="s">
        <v>19</v>
      </c>
    </row>
    <row r="66" spans="1:12" ht="15.75" x14ac:dyDescent="0.2">
      <c r="A66" s="313" t="s">
        <v>157</v>
      </c>
      <c r="B66" s="314"/>
      <c r="C66" s="314"/>
      <c r="D66" s="314"/>
      <c r="E66" s="314"/>
      <c r="F66" s="42">
        <f>AVERAGE(F10:F37,F39:F65)</f>
        <v>4.6749999999999963</v>
      </c>
      <c r="G66" s="42">
        <f>AVERAGE(G10:G37,G39:G65)</f>
        <v>4.7508888888888876</v>
      </c>
      <c r="H66" s="42">
        <f>AVERAGE(H10:H37,H39:H65)</f>
        <v>3.5487500000000018</v>
      </c>
      <c r="I66" s="42">
        <f>AVERAGE(I10:I37,I39:I65)</f>
        <v>3.7258333333333349</v>
      </c>
      <c r="J66" s="42">
        <f>AVERAGE(J10:J37,J39:J65)</f>
        <v>3.8172972972972969</v>
      </c>
    </row>
    <row r="67" spans="1:12" ht="12.75" x14ac:dyDescent="0.2">
      <c r="A67" s="315" t="s">
        <v>158</v>
      </c>
      <c r="B67" s="316"/>
      <c r="C67" s="43"/>
      <c r="D67" s="44"/>
      <c r="E67" s="44"/>
      <c r="F67" s="44"/>
      <c r="G67" s="317" t="s">
        <v>159</v>
      </c>
      <c r="H67" s="317"/>
      <c r="I67" s="317"/>
      <c r="J67" s="318"/>
    </row>
    <row r="68" spans="1:12" ht="12.75" x14ac:dyDescent="0.2">
      <c r="A68" s="45"/>
      <c r="B68" s="46"/>
      <c r="C68" s="47"/>
      <c r="D68" s="48"/>
      <c r="E68" s="48"/>
      <c r="F68" s="48"/>
      <c r="G68" s="48"/>
      <c r="H68" s="49"/>
      <c r="I68" s="50"/>
      <c r="J68" s="51"/>
    </row>
    <row r="69" spans="1:12" s="4" customFormat="1" ht="12.75" x14ac:dyDescent="0.2">
      <c r="A69"/>
      <c r="B69" s="2"/>
      <c r="C69" s="2"/>
      <c r="F69" s="52"/>
      <c r="G69" s="52"/>
      <c r="H69" s="52"/>
      <c r="I69" s="52"/>
      <c r="J69" s="52"/>
      <c r="K69"/>
    </row>
    <row r="70" spans="1:12" s="4" customFormat="1" ht="12.75" x14ac:dyDescent="0.2">
      <c r="A70"/>
      <c r="B70" s="2"/>
      <c r="C70" s="2"/>
      <c r="K70"/>
    </row>
    <row r="71" spans="1:12" s="4" customFormat="1" ht="12.75" x14ac:dyDescent="0.2">
      <c r="A71"/>
      <c r="B71" s="2"/>
      <c r="C71" s="2"/>
      <c r="J71"/>
      <c r="K71"/>
    </row>
    <row r="72" spans="1:12" s="4" customFormat="1" ht="12.75" x14ac:dyDescent="0.2">
      <c r="A72"/>
      <c r="B72" s="2"/>
      <c r="C72" s="2"/>
      <c r="J72"/>
      <c r="K72"/>
    </row>
    <row r="73" spans="1:12" s="4" customFormat="1" ht="12.75" x14ac:dyDescent="0.2">
      <c r="A73"/>
      <c r="B73" s="2"/>
      <c r="C73" s="2"/>
      <c r="J73"/>
      <c r="K73"/>
    </row>
    <row r="74" spans="1:12" s="4" customFormat="1" ht="12.75" x14ac:dyDescent="0.2">
      <c r="A74"/>
      <c r="B74" s="2"/>
      <c r="C74" s="53"/>
      <c r="J74"/>
      <c r="K74"/>
    </row>
    <row r="75" spans="1:12" s="4" customFormat="1" ht="12.75" x14ac:dyDescent="0.2">
      <c r="A75"/>
      <c r="B75" s="2"/>
      <c r="C75" s="53"/>
      <c r="J75"/>
      <c r="K75"/>
    </row>
    <row r="76" spans="1:12" s="4" customFormat="1" ht="20.45" customHeight="1" x14ac:dyDescent="0.25">
      <c r="A76"/>
      <c r="B76" s="2"/>
      <c r="C76" s="54"/>
      <c r="J76"/>
      <c r="K76"/>
    </row>
    <row r="77" spans="1:12" s="4" customFormat="1" ht="20.45" customHeight="1" x14ac:dyDescent="0.25">
      <c r="A77"/>
      <c r="B77" s="2"/>
      <c r="C77" s="54"/>
      <c r="J77"/>
      <c r="K77"/>
    </row>
    <row r="78" spans="1:12" s="4" customFormat="1" ht="20.45" customHeight="1" x14ac:dyDescent="0.25">
      <c r="A78"/>
      <c r="B78" s="2"/>
      <c r="C78" s="54"/>
      <c r="D78"/>
      <c r="E78" s="2"/>
      <c r="F78" s="2"/>
      <c r="J78"/>
      <c r="K78"/>
      <c r="L78" s="4" t="s">
        <v>0</v>
      </c>
    </row>
    <row r="79" spans="1:12" s="4" customFormat="1" ht="20.45" customHeight="1" x14ac:dyDescent="0.2">
      <c r="K79"/>
    </row>
    <row r="80" spans="1:12" s="4" customFormat="1" ht="20.45" customHeight="1" x14ac:dyDescent="0.2">
      <c r="E80" s="55"/>
      <c r="F80" s="2"/>
      <c r="G80"/>
      <c r="J80"/>
      <c r="K80"/>
    </row>
    <row r="81" spans="2:9" ht="20.45" customHeight="1" x14ac:dyDescent="0.2">
      <c r="C81"/>
      <c r="D81"/>
      <c r="E81"/>
      <c r="F81"/>
      <c r="H81"/>
      <c r="I81"/>
    </row>
    <row r="82" spans="2:9" ht="20.45" customHeight="1" x14ac:dyDescent="0.2">
      <c r="B82"/>
      <c r="C82"/>
      <c r="D82"/>
      <c r="E82"/>
      <c r="F82"/>
      <c r="G82"/>
      <c r="H82"/>
      <c r="I82"/>
    </row>
    <row r="83" spans="2:9" ht="20.45" customHeight="1" x14ac:dyDescent="0.2">
      <c r="B83"/>
      <c r="C83"/>
      <c r="D83"/>
      <c r="E83"/>
      <c r="F83"/>
      <c r="G83"/>
      <c r="H83"/>
      <c r="I83"/>
    </row>
  </sheetData>
  <sheetProtection selectLockedCells="1" selectUnlockedCells="1"/>
  <mergeCells count="5">
    <mergeCell ref="A6:J6"/>
    <mergeCell ref="A8:J8"/>
    <mergeCell ref="A66:E66"/>
    <mergeCell ref="A67:B67"/>
    <mergeCell ref="G67:J67"/>
  </mergeCells>
  <pageMargins left="0.2" right="0.2" top="0.74803149606299213" bottom="0.74803149606299213" header="0.31496062992125984" footer="0.31496062992125984"/>
  <pageSetup paperSize="9" scale="81" orientation="landscape" r:id="rId1"/>
  <headerFooter alignWithMargins="0"/>
  <rowBreaks count="1" manualBreakCount="1">
    <brk id="37" max="16383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83</vt:i4>
      </vt:variant>
      <vt:variant>
        <vt:lpstr>Intervalos Nomeados</vt:lpstr>
      </vt:variant>
      <vt:variant>
        <vt:i4>83</vt:i4>
      </vt:variant>
    </vt:vector>
  </HeadingPairs>
  <TitlesOfParts>
    <vt:vector size="166" baseType="lpstr">
      <vt:lpstr>10-01-2020</vt:lpstr>
      <vt:lpstr>16-01-2020</vt:lpstr>
      <vt:lpstr>23-01-2020</vt:lpstr>
      <vt:lpstr>30-01-2020</vt:lpstr>
      <vt:lpstr>06-02-2020</vt:lpstr>
      <vt:lpstr>13-02-2020</vt:lpstr>
      <vt:lpstr>20-02-2020</vt:lpstr>
      <vt:lpstr>27-02-2020 (2)</vt:lpstr>
      <vt:lpstr>06-03-2020</vt:lpstr>
      <vt:lpstr>12-03-2020</vt:lpstr>
      <vt:lpstr>19-03-2020</vt:lpstr>
      <vt:lpstr>27-03-2020</vt:lpstr>
      <vt:lpstr>02-04-2020</vt:lpstr>
      <vt:lpstr>08-04-2020 </vt:lpstr>
      <vt:lpstr>16-04-2020</vt:lpstr>
      <vt:lpstr>23-04-2020</vt:lpstr>
      <vt:lpstr>28-04-2020</vt:lpstr>
      <vt:lpstr>07-05-2020</vt:lpstr>
      <vt:lpstr>15-05-2020 </vt:lpstr>
      <vt:lpstr>21-05-2020</vt:lpstr>
      <vt:lpstr>28-05-2020</vt:lpstr>
      <vt:lpstr>04-06-2020</vt:lpstr>
      <vt:lpstr>18-06-2020</vt:lpstr>
      <vt:lpstr>25-06-2020</vt:lpstr>
      <vt:lpstr>02-06-2020</vt:lpstr>
      <vt:lpstr>09-07-2020</vt:lpstr>
      <vt:lpstr>17-07-2020</vt:lpstr>
      <vt:lpstr>23-07-2020</vt:lpstr>
      <vt:lpstr>30-07-2020</vt:lpstr>
      <vt:lpstr>13-08-2020</vt:lpstr>
      <vt:lpstr>20-08-2020</vt:lpstr>
      <vt:lpstr>27-08-2020</vt:lpstr>
      <vt:lpstr>03-09-2020</vt:lpstr>
      <vt:lpstr>10-09-2020</vt:lpstr>
      <vt:lpstr>17-09-2020</vt:lpstr>
      <vt:lpstr>01-10-2020</vt:lpstr>
      <vt:lpstr>15-10-2020</vt:lpstr>
      <vt:lpstr>22-10-2020</vt:lpstr>
      <vt:lpstr>10-01-2020 (2)</vt:lpstr>
      <vt:lpstr>16-01-2020 (2)</vt:lpstr>
      <vt:lpstr>23-01-2020 (2)</vt:lpstr>
      <vt:lpstr>30-01-2020 (2)</vt:lpstr>
      <vt:lpstr>06-02-2020 (2)</vt:lpstr>
      <vt:lpstr>13-02-2020 (2)</vt:lpstr>
      <vt:lpstr>20-02-2020 (2)</vt:lpstr>
      <vt:lpstr>27-02-2020 (3)</vt:lpstr>
      <vt:lpstr>06-03-2020 (2)</vt:lpstr>
      <vt:lpstr>12-03-2020 (2)</vt:lpstr>
      <vt:lpstr>19-03-2020 (2)</vt:lpstr>
      <vt:lpstr>27-03-2020 (2)</vt:lpstr>
      <vt:lpstr>02-04-2020 (2)</vt:lpstr>
      <vt:lpstr>08-04-2020  (2)</vt:lpstr>
      <vt:lpstr>16-04-2020 (2)</vt:lpstr>
      <vt:lpstr>23-04-2020 (2)</vt:lpstr>
      <vt:lpstr>28-04-2020 (2)</vt:lpstr>
      <vt:lpstr>07-05-2020 (2)</vt:lpstr>
      <vt:lpstr>15-05-2020  (2)</vt:lpstr>
      <vt:lpstr>21-05-2020 (2)</vt:lpstr>
      <vt:lpstr>28-05-2020 (2)</vt:lpstr>
      <vt:lpstr>04-06-2020 (2)</vt:lpstr>
      <vt:lpstr>18-06-2020 (2)</vt:lpstr>
      <vt:lpstr>25-06-2020 (2)</vt:lpstr>
      <vt:lpstr>02-06-2020 (2)</vt:lpstr>
      <vt:lpstr>09-07-2020 (2)</vt:lpstr>
      <vt:lpstr>17-07-2020 (2)</vt:lpstr>
      <vt:lpstr>23-07-2020 (2)</vt:lpstr>
      <vt:lpstr>30-07-2020 (2)</vt:lpstr>
      <vt:lpstr>13-08-2020 (2)</vt:lpstr>
      <vt:lpstr>20-08-2020 (2)</vt:lpstr>
      <vt:lpstr>27-08-2020 (2)</vt:lpstr>
      <vt:lpstr>03-09-2020 (2)</vt:lpstr>
      <vt:lpstr>10-09-2020 (2)</vt:lpstr>
      <vt:lpstr>17-09-2020 (2)</vt:lpstr>
      <vt:lpstr>01-10-2020 (2)</vt:lpstr>
      <vt:lpstr>15-10-2020 (2)</vt:lpstr>
      <vt:lpstr>22-10-2020 (2)</vt:lpstr>
      <vt:lpstr>28-10-2020</vt:lpstr>
      <vt:lpstr>05-11-2020</vt:lpstr>
      <vt:lpstr>19-11-2020</vt:lpstr>
      <vt:lpstr>26-11-2020</vt:lpstr>
      <vt:lpstr>10-12-2020</vt:lpstr>
      <vt:lpstr>17-12-2020</vt:lpstr>
      <vt:lpstr>04-03-2021</vt:lpstr>
      <vt:lpstr>'01-10-2020'!Area_de_impressao</vt:lpstr>
      <vt:lpstr>'01-10-2020 (2)'!Area_de_impressao</vt:lpstr>
      <vt:lpstr>'02-04-2020'!Area_de_impressao</vt:lpstr>
      <vt:lpstr>'02-04-2020 (2)'!Area_de_impressao</vt:lpstr>
      <vt:lpstr>'02-06-2020'!Area_de_impressao</vt:lpstr>
      <vt:lpstr>'02-06-2020 (2)'!Area_de_impressao</vt:lpstr>
      <vt:lpstr>'03-09-2020'!Area_de_impressao</vt:lpstr>
      <vt:lpstr>'03-09-2020 (2)'!Area_de_impressao</vt:lpstr>
      <vt:lpstr>'04-03-2021'!Area_de_impressao</vt:lpstr>
      <vt:lpstr>'04-06-2020'!Area_de_impressao</vt:lpstr>
      <vt:lpstr>'04-06-2020 (2)'!Area_de_impressao</vt:lpstr>
      <vt:lpstr>'05-11-2020'!Area_de_impressao</vt:lpstr>
      <vt:lpstr>'06-02-2020'!Area_de_impressao</vt:lpstr>
      <vt:lpstr>'06-02-2020 (2)'!Area_de_impressao</vt:lpstr>
      <vt:lpstr>'06-03-2020'!Area_de_impressao</vt:lpstr>
      <vt:lpstr>'06-03-2020 (2)'!Area_de_impressao</vt:lpstr>
      <vt:lpstr>'07-05-2020'!Area_de_impressao</vt:lpstr>
      <vt:lpstr>'07-05-2020 (2)'!Area_de_impressao</vt:lpstr>
      <vt:lpstr>'08-04-2020 '!Area_de_impressao</vt:lpstr>
      <vt:lpstr>'08-04-2020  (2)'!Area_de_impressao</vt:lpstr>
      <vt:lpstr>'09-07-2020'!Area_de_impressao</vt:lpstr>
      <vt:lpstr>'09-07-2020 (2)'!Area_de_impressao</vt:lpstr>
      <vt:lpstr>'10-01-2020'!Area_de_impressao</vt:lpstr>
      <vt:lpstr>'10-01-2020 (2)'!Area_de_impressao</vt:lpstr>
      <vt:lpstr>'10-09-2020'!Area_de_impressao</vt:lpstr>
      <vt:lpstr>'10-09-2020 (2)'!Area_de_impressao</vt:lpstr>
      <vt:lpstr>'10-12-2020'!Area_de_impressao</vt:lpstr>
      <vt:lpstr>'12-03-2020'!Area_de_impressao</vt:lpstr>
      <vt:lpstr>'12-03-2020 (2)'!Area_de_impressao</vt:lpstr>
      <vt:lpstr>'13-02-2020'!Area_de_impressao</vt:lpstr>
      <vt:lpstr>'13-02-2020 (2)'!Area_de_impressao</vt:lpstr>
      <vt:lpstr>'13-08-2020'!Area_de_impressao</vt:lpstr>
      <vt:lpstr>'13-08-2020 (2)'!Area_de_impressao</vt:lpstr>
      <vt:lpstr>'15-05-2020 '!Area_de_impressao</vt:lpstr>
      <vt:lpstr>'15-05-2020  (2)'!Area_de_impressao</vt:lpstr>
      <vt:lpstr>'15-10-2020'!Area_de_impressao</vt:lpstr>
      <vt:lpstr>'15-10-2020 (2)'!Area_de_impressao</vt:lpstr>
      <vt:lpstr>'16-01-2020'!Area_de_impressao</vt:lpstr>
      <vt:lpstr>'16-01-2020 (2)'!Area_de_impressao</vt:lpstr>
      <vt:lpstr>'16-04-2020'!Area_de_impressao</vt:lpstr>
      <vt:lpstr>'16-04-2020 (2)'!Area_de_impressao</vt:lpstr>
      <vt:lpstr>'17-07-2020'!Area_de_impressao</vt:lpstr>
      <vt:lpstr>'17-07-2020 (2)'!Area_de_impressao</vt:lpstr>
      <vt:lpstr>'17-09-2020'!Area_de_impressao</vt:lpstr>
      <vt:lpstr>'17-09-2020 (2)'!Area_de_impressao</vt:lpstr>
      <vt:lpstr>'17-12-2020'!Area_de_impressao</vt:lpstr>
      <vt:lpstr>'18-06-2020'!Area_de_impressao</vt:lpstr>
      <vt:lpstr>'18-06-2020 (2)'!Area_de_impressao</vt:lpstr>
      <vt:lpstr>'19-03-2020'!Area_de_impressao</vt:lpstr>
      <vt:lpstr>'19-03-2020 (2)'!Area_de_impressao</vt:lpstr>
      <vt:lpstr>'19-11-2020'!Area_de_impressao</vt:lpstr>
      <vt:lpstr>'20-02-2020'!Area_de_impressao</vt:lpstr>
      <vt:lpstr>'20-02-2020 (2)'!Area_de_impressao</vt:lpstr>
      <vt:lpstr>'20-08-2020'!Area_de_impressao</vt:lpstr>
      <vt:lpstr>'20-08-2020 (2)'!Area_de_impressao</vt:lpstr>
      <vt:lpstr>'21-05-2020'!Area_de_impressao</vt:lpstr>
      <vt:lpstr>'21-05-2020 (2)'!Area_de_impressao</vt:lpstr>
      <vt:lpstr>'22-10-2020'!Area_de_impressao</vt:lpstr>
      <vt:lpstr>'22-10-2020 (2)'!Area_de_impressao</vt:lpstr>
      <vt:lpstr>'23-01-2020'!Area_de_impressao</vt:lpstr>
      <vt:lpstr>'23-01-2020 (2)'!Area_de_impressao</vt:lpstr>
      <vt:lpstr>'23-04-2020'!Area_de_impressao</vt:lpstr>
      <vt:lpstr>'23-04-2020 (2)'!Area_de_impressao</vt:lpstr>
      <vt:lpstr>'23-07-2020'!Area_de_impressao</vt:lpstr>
      <vt:lpstr>'23-07-2020 (2)'!Area_de_impressao</vt:lpstr>
      <vt:lpstr>'25-06-2020'!Area_de_impressao</vt:lpstr>
      <vt:lpstr>'25-06-2020 (2)'!Area_de_impressao</vt:lpstr>
      <vt:lpstr>'26-11-2020'!Area_de_impressao</vt:lpstr>
      <vt:lpstr>'27-02-2020 (2)'!Area_de_impressao</vt:lpstr>
      <vt:lpstr>'27-02-2020 (3)'!Area_de_impressao</vt:lpstr>
      <vt:lpstr>'27-03-2020'!Area_de_impressao</vt:lpstr>
      <vt:lpstr>'27-03-2020 (2)'!Area_de_impressao</vt:lpstr>
      <vt:lpstr>'27-08-2020'!Area_de_impressao</vt:lpstr>
      <vt:lpstr>'27-08-2020 (2)'!Area_de_impressao</vt:lpstr>
      <vt:lpstr>'28-04-2020'!Area_de_impressao</vt:lpstr>
      <vt:lpstr>'28-04-2020 (2)'!Area_de_impressao</vt:lpstr>
      <vt:lpstr>'28-05-2020'!Area_de_impressao</vt:lpstr>
      <vt:lpstr>'28-05-2020 (2)'!Area_de_impressao</vt:lpstr>
      <vt:lpstr>'28-10-2020'!Area_de_impressao</vt:lpstr>
      <vt:lpstr>'30-01-2020'!Area_de_impressao</vt:lpstr>
      <vt:lpstr>'30-01-2020 (2)'!Area_de_impressao</vt:lpstr>
      <vt:lpstr>'30-07-2020'!Area_de_impressao</vt:lpstr>
      <vt:lpstr>'30-07-2020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FISCALIZAÇÃO</dc:creator>
  <cp:lastModifiedBy>Usuario 01</cp:lastModifiedBy>
  <cp:lastPrinted>2020-12-17T18:40:29Z</cp:lastPrinted>
  <dcterms:created xsi:type="dcterms:W3CDTF">2020-01-16T17:53:18Z</dcterms:created>
  <dcterms:modified xsi:type="dcterms:W3CDTF">2021-03-05T18:43:38Z</dcterms:modified>
</cp:coreProperties>
</file>